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4_Supplementary Figure2/Fig.4S2D/"/>
    </mc:Choice>
  </mc:AlternateContent>
  <xr:revisionPtr revIDLastSave="0" documentId="13_ncr:1_{1325BEBC-5EF4-0548-B032-B6AE6F91E5D4}" xr6:coauthVersionLast="47" xr6:coauthVersionMax="47" xr10:uidLastSave="{00000000-0000-0000-0000-000000000000}"/>
  <bookViews>
    <workbookView xWindow="960" yWindow="560" windowWidth="27640" windowHeight="15920" activeTab="1" xr2:uid="{44FDB78D-A8E5-3A46-8E11-C07523639105}"/>
  </bookViews>
  <sheets>
    <sheet name="Raw data" sheetId="1" r:id="rId1"/>
    <sheet name="IF conditi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2" i="1" l="1"/>
  <c r="O102" i="1" s="1"/>
  <c r="K47" i="1"/>
  <c r="O94" i="1" s="1"/>
  <c r="O12" i="1" l="1"/>
  <c r="O30" i="1"/>
  <c r="O64" i="1"/>
  <c r="O13" i="1"/>
  <c r="O36" i="1"/>
  <c r="O71" i="1"/>
  <c r="O14" i="1"/>
  <c r="O37" i="1"/>
  <c r="O72" i="1"/>
  <c r="O20" i="1"/>
  <c r="O44" i="1"/>
  <c r="O79" i="1"/>
  <c r="O21" i="1"/>
  <c r="O45" i="1"/>
  <c r="O80" i="1"/>
  <c r="O22" i="1"/>
  <c r="O55" i="1"/>
  <c r="O5" i="1"/>
  <c r="O28" i="1"/>
  <c r="O56" i="1"/>
  <c r="O87" i="1"/>
  <c r="O4" i="1"/>
  <c r="O82" i="1"/>
  <c r="O6" i="1"/>
  <c r="O29" i="1"/>
  <c r="O63" i="1"/>
  <c r="O88" i="1"/>
  <c r="O95" i="1"/>
  <c r="O96" i="1"/>
  <c r="O97" i="1"/>
  <c r="O90" i="1"/>
  <c r="O98" i="1"/>
  <c r="O8" i="1"/>
  <c r="O16" i="1"/>
  <c r="O24" i="1"/>
  <c r="O32" i="1"/>
  <c r="O40" i="1"/>
  <c r="O51" i="1"/>
  <c r="O59" i="1"/>
  <c r="O67" i="1"/>
  <c r="O75" i="1"/>
  <c r="O83" i="1"/>
  <c r="O91" i="1"/>
  <c r="O99" i="1"/>
  <c r="O9" i="1"/>
  <c r="O17" i="1"/>
  <c r="O25" i="1"/>
  <c r="O33" i="1"/>
  <c r="O41" i="1"/>
  <c r="O52" i="1"/>
  <c r="O60" i="1"/>
  <c r="O68" i="1"/>
  <c r="O76" i="1"/>
  <c r="O84" i="1"/>
  <c r="O92" i="1"/>
  <c r="O100" i="1"/>
  <c r="O10" i="1"/>
  <c r="O18" i="1"/>
  <c r="O26" i="1"/>
  <c r="O34" i="1"/>
  <c r="O42" i="1"/>
  <c r="O53" i="1"/>
  <c r="O61" i="1"/>
  <c r="O69" i="1"/>
  <c r="O77" i="1"/>
  <c r="O85" i="1"/>
  <c r="O93" i="1"/>
  <c r="O101" i="1"/>
  <c r="O38" i="1"/>
  <c r="O46" i="1"/>
  <c r="O57" i="1"/>
  <c r="O65" i="1"/>
  <c r="O73" i="1"/>
  <c r="O81" i="1"/>
  <c r="O89" i="1"/>
  <c r="O7" i="1"/>
  <c r="O15" i="1"/>
  <c r="O23" i="1"/>
  <c r="O31" i="1"/>
  <c r="O39" i="1"/>
  <c r="O47" i="1"/>
  <c r="O58" i="1"/>
  <c r="O66" i="1"/>
  <c r="O74" i="1"/>
  <c r="O3" i="1"/>
  <c r="O11" i="1"/>
  <c r="O19" i="1"/>
  <c r="O27" i="1"/>
  <c r="O35" i="1"/>
  <c r="O43" i="1"/>
  <c r="O54" i="1"/>
  <c r="O62" i="1"/>
  <c r="O70" i="1"/>
  <c r="O78" i="1"/>
  <c r="O86" i="1"/>
</calcChain>
</file>

<file path=xl/sharedStrings.xml><?xml version="1.0" encoding="utf-8"?>
<sst xmlns="http://schemas.openxmlformats.org/spreadsheetml/2006/main" count="134" uniqueCount="129">
  <si>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</si>
  <si>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</si>
  <si>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</si>
  <si>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</si>
  <si>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</si>
  <si>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</si>
  <si>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</si>
  <si>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</si>
  <si>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</si>
  <si>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</si>
  <si>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</si>
  <si>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</si>
  <si>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</si>
  <si>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TRAF3IP1_KAN310-24_1.tif:0001-0079</t>
  </si>
  <si>
    <t>TRAF3IP1_KAN310-24_1.tif:0002-0223</t>
  </si>
  <si>
    <t>TRAF3IP1_KAN310-24_1.tif:0003-0234</t>
  </si>
  <si>
    <t>TRAF3IP1_KAN310-24_1.tif:0004-0310</t>
  </si>
  <si>
    <t>TRAF3IP1_KAN310-24_1.tif:0005-0364</t>
  </si>
  <si>
    <t>TRAF3IP1_KAN310-24_1.tif:0006-0501</t>
  </si>
  <si>
    <t>TRAF3IP1_KAN310-24_1.tif:0007-0606</t>
  </si>
  <si>
    <t>TRAF3IP1_KAN310-24_1.tif:0008-0644</t>
  </si>
  <si>
    <t>TRAF3IP1_KAN310-24_1.tif:0009-0746</t>
  </si>
  <si>
    <t>TRAF3IP1_KAN310-24_1.tif:0010-0797</t>
  </si>
  <si>
    <t>TRAF3IP1_KAN310-24_1.tif:0011-0930</t>
  </si>
  <si>
    <t>TRAF3IP1_KAN310-24_2.tif:0001-0015</t>
  </si>
  <si>
    <t>TRAF3IP1_KAN310-24_2.tif:0002-0189</t>
  </si>
  <si>
    <t>TRAF3IP1_KAN310-24_2.tif:0003-0195</t>
  </si>
  <si>
    <t>TRAF3IP1_KAN310-24_2.tif:0004-0335</t>
  </si>
  <si>
    <t>TRAF3IP1_KAN310-24_2.tif:0005-0367</t>
  </si>
  <si>
    <t>TRAF3IP1_KAN310-24_2.tif:0006-0394</t>
  </si>
  <si>
    <t>TRAF3IP1_KAN310-24_2.tif:0007-0444</t>
  </si>
  <si>
    <t>TRAF3IP1_KAN310-24_2.tif:0008-0538</t>
  </si>
  <si>
    <t>TRAF3IP1_KAN310-24_2.tif:0009-0569</t>
  </si>
  <si>
    <t>TRAF3IP1_KAN310-24_2.tif:0010-0634</t>
  </si>
  <si>
    <t>TRAF3IP1_KAN310-24_2.tif:0011-0700</t>
  </si>
  <si>
    <t>TRAF3IP1_KAN310-24_2.tif:0012-0712</t>
  </si>
  <si>
    <t>TRAF3IP1_KAN310-24_2.tif:0013-0765</t>
  </si>
  <si>
    <t>TRAF3IP1_KAN310-24_2.tif:0014-0837</t>
  </si>
  <si>
    <t>TRAF3IP1_KAN310-24_2.tif:0015-0940</t>
  </si>
  <si>
    <t>TRAF3IP1_KAN310-24_2.tif:0016-0976</t>
  </si>
  <si>
    <t>TRAF3IP1_KAN310-24_3.tif:0001-0058</t>
  </si>
  <si>
    <t>TRAF3IP1_KAN310-24_3.tif:0002-0130</t>
  </si>
  <si>
    <t>TRAF3IP1_KAN310-24_3.tif:0003-0172</t>
  </si>
  <si>
    <t>TRAF3IP1_KAN310-24_3.tif:0004-0252</t>
  </si>
  <si>
    <t>TRAF3IP1_KAN310-24_3.tif:0005-0412</t>
  </si>
  <si>
    <t>TRAF3IP1_KAN310-24_3.tif:0006-0445</t>
  </si>
  <si>
    <t>TRAF3IP1_KAN310-24_3.tif:0007-0456</t>
  </si>
  <si>
    <t>TRAF3IP1_KAN310-24_3.tif:0008-0573</t>
  </si>
  <si>
    <t>TRAF3IP1_KAN310-24_3.tif:0009-0606</t>
  </si>
  <si>
    <t>TRAF3IP1_KAN310-24_3.tif:0010-0635</t>
  </si>
  <si>
    <t>TRAF3IP1_KAN310-24_3.tif:0011-0653</t>
  </si>
  <si>
    <t>TRAF3IP1_KAN310-24_3.tif:0012-0726</t>
  </si>
  <si>
    <t>TRAF3IP1_KAN310-24_3.tif:0013-0780</t>
  </si>
  <si>
    <t>TRAF3IP1_KAN310-24_3.tif:0014-0784</t>
  </si>
  <si>
    <t>TRAF3IP1_KAN310-24_3.tif:0015-0813</t>
  </si>
  <si>
    <t>TRAF3IP1_KAN310-24_3.tif:0016-0910</t>
  </si>
  <si>
    <t>TRAF3IP1_KAN310-24_3.tif:0017-0912</t>
  </si>
  <si>
    <t>TRAF3IP1_KAN310-25_1.tif:0001-0034</t>
  </si>
  <si>
    <t>TRAF3IP1_KAN310-25_1.tif:0002-0043</t>
  </si>
  <si>
    <t>TRAF3IP1_KAN310-25_1.tif:0003-0088</t>
  </si>
  <si>
    <t>TRAF3IP1_KAN310-25_1.tif:0004-0141</t>
  </si>
  <si>
    <t>TRAF3IP1_KAN310-25_1.tif:0005-0273</t>
  </si>
  <si>
    <t>TRAF3IP1_KAN310-25_1.tif:0006-0277</t>
  </si>
  <si>
    <t>TRAF3IP1_KAN310-25_1.tif:0007-0368</t>
  </si>
  <si>
    <t>TRAF3IP1_KAN310-25_1.tif:0008-0428</t>
  </si>
  <si>
    <t>TRAF3IP1_KAN310-25_1.tif:0009-0488</t>
  </si>
  <si>
    <t>TRAF3IP1_KAN310-25_1.tif:0010-0515</t>
  </si>
  <si>
    <t>TRAF3IP1_KAN310-25_1.tif:0011-0572</t>
  </si>
  <si>
    <t>TRAF3IP1_KAN310-25_1.tif:0012-0626</t>
  </si>
  <si>
    <t>TRAF3IP1_KAN310-25_1.tif:0013-0690</t>
  </si>
  <si>
    <t>TRAF3IP1_KAN310-25_1.tif:0014-0741</t>
  </si>
  <si>
    <t>TRAF3IP1_KAN310-25_1.tif:0015-0813</t>
  </si>
  <si>
    <t>TRAF3IP1_KAN310-25_1.tif:0016-0840</t>
  </si>
  <si>
    <t>TRAF3IP1_KAN310-25_1.tif:0017-0892</t>
  </si>
  <si>
    <t>TRAF3IP1_KAN310-25_1.tif:0018-0981</t>
  </si>
  <si>
    <t>TRAF3IP1_KAN310-25_1.tif:0019-1016</t>
  </si>
  <si>
    <t>TRAF3IP1_KAN310-25_2.tif:0001-0146</t>
  </si>
  <si>
    <t>TRAF3IP1_KAN310-25_2.tif:0002-0273</t>
  </si>
  <si>
    <t>TRAF3IP1_KAN310-25_2.tif:0003-0291</t>
  </si>
  <si>
    <t>TRAF3IP1_KAN310-25_2.tif:0004-0330</t>
  </si>
  <si>
    <t>TRAF3IP1_KAN310-25_2.tif:0005-0372</t>
  </si>
  <si>
    <t>TRAF3IP1_KAN310-25_2.tif:0006-0408</t>
  </si>
  <si>
    <t>TRAF3IP1_KAN310-25_2.tif:0007-0486</t>
  </si>
  <si>
    <t>TRAF3IP1_KAN310-25_2.tif:0008-0508</t>
  </si>
  <si>
    <t>TRAF3IP1_KAN310-25_2.tif:0009-0582</t>
  </si>
  <si>
    <t>TRAF3IP1_KAN310-25_2.tif:0010-0628</t>
  </si>
  <si>
    <t>TRAF3IP1_KAN310-25_2.tif:0011-0746</t>
  </si>
  <si>
    <t>TRAF3IP1_KAN310-25_2.tif:0012-0788</t>
  </si>
  <si>
    <t>TRAF3IP1_KAN310-25_2.tif:0013-0818</t>
  </si>
  <si>
    <t>TRAF3IP1_KAN310-25_2.tif:0014-0862</t>
  </si>
  <si>
    <t>TRAF3IP1_KAN310-25_2.tif:0015-0906</t>
  </si>
  <si>
    <t>TRAF3IP1_KAN310-25_3.tif:0001-0089</t>
  </si>
  <si>
    <t>TRAF3IP1_KAN310-25_3.tif:0002-0094</t>
  </si>
  <si>
    <t>TRAF3IP1_KAN310-25_3.tif:0003-0229</t>
  </si>
  <si>
    <t>TRAF3IP1_KAN310-25_3.tif:0004-0272</t>
  </si>
  <si>
    <t>TRAF3IP1_KAN310-25_3.tif:0005-0328</t>
  </si>
  <si>
    <t>TRAF3IP1_KAN310-25_3.tif:0006-0369</t>
  </si>
  <si>
    <t>TRAF3IP1_KAN310-25_3.tif:0007-0432</t>
  </si>
  <si>
    <t>TRAF3IP1_KAN310-25_3.tif:0008-0479</t>
  </si>
  <si>
    <t>TRAF3IP1_KAN310-25_3.tif:0009-0520</t>
  </si>
  <si>
    <t>TRAF3IP1_KAN310-25_3.tif:0010-0541</t>
  </si>
  <si>
    <t>TRAF3IP1_KAN310-25_3.tif:0011-0652</t>
  </si>
  <si>
    <t>TRAF3IP1_KAN310-25_3.tif:0012-0660</t>
  </si>
  <si>
    <t>TRAF3IP1_KAN310-25_3.tif:0013-0692</t>
  </si>
  <si>
    <t>TRAF3IP1_KAN310-25_3.tif:0014-0791</t>
  </si>
  <si>
    <t>TRAF3IP1_KAN310-25_3.tif:0015-0806</t>
  </si>
  <si>
    <t>TRAF3IP1_KAN310-25_3.tif:0016-0809</t>
  </si>
  <si>
    <t>TRAF3IP1_KAN310-25_3.tif:0017-0876</t>
  </si>
  <si>
    <t>RPE-BFP-Cas9 none</t>
  </si>
  <si>
    <t>RPE-BFP-Cas9 sgIFT52</t>
  </si>
  <si>
    <t>RPE-BFP-Cas9</t>
  </si>
  <si>
    <t>KAN310-24</t>
  </si>
  <si>
    <t>Fixed with 4% PFA/serum starvation for 24 hours</t>
  </si>
  <si>
    <t>TRAF3IP1 Antibody, 14404-1-AP, Proteintech, 1:500</t>
  </si>
  <si>
    <t>CEP170, Invitrogen, 41-3200, 1:1000</t>
  </si>
  <si>
    <t>Ac-Tub, 6B-11, SIGMA, 1:2000</t>
  </si>
  <si>
    <t>DAPI</t>
  </si>
  <si>
    <t>KAN310-25</t>
  </si>
  <si>
    <t>RPE-BFP-Cas9 sgIFT52#1 (post-Cre) 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</si>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</sst>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theme="1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my.labguru.com/biocollections/cell_lines/22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5178-BE75-864D-B881-F4CF67D18678}">
  <dimension ref="A1:O188"/>
  <sheetViews>
    <sheetView workbookViewId="0">
      <selection activeCell="K110" sqref="K110"/>
    </sheetView>
  </sheetViews>
  <sheetFormatPr baseColWidth="10" defaultRowHeight="16"/>
  <cols>
    <col min="2" max="2" width="21.33203125" customWidth="1"/>
  </cols>
  <sheetData>
    <row r="1" spans="1:1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 ht="26">
      <c r="B2" s="2" t="s">
        <v>108</v>
      </c>
    </row>
    <row r="3" spans="1:15">
      <c r="A3">
        <v>111</v>
      </c>
      <c r="B3" t="s">
        <v>13</v>
      </c>
      <c r="C3">
        <v>1.08</v>
      </c>
      <c r="D3">
        <v>69.427000000000007</v>
      </c>
      <c r="E3">
        <v>0</v>
      </c>
      <c r="F3">
        <v>299</v>
      </c>
      <c r="G3">
        <v>26.759</v>
      </c>
      <c r="H3">
        <v>8.1319999999999997</v>
      </c>
      <c r="I3">
        <v>1</v>
      </c>
      <c r="J3">
        <v>74.956000000000003</v>
      </c>
      <c r="K3">
        <v>7151</v>
      </c>
      <c r="L3">
        <v>1.032</v>
      </c>
      <c r="M3">
        <v>0.96899999999999997</v>
      </c>
      <c r="N3">
        <v>0.94499999999999995</v>
      </c>
      <c r="O3">
        <f>K3/$K$47</f>
        <v>0.68454293677021849</v>
      </c>
    </row>
    <row r="4" spans="1:15">
      <c r="A4">
        <v>112</v>
      </c>
      <c r="B4" t="s">
        <v>14</v>
      </c>
      <c r="C4">
        <v>1.268</v>
      </c>
      <c r="D4">
        <v>122.876</v>
      </c>
      <c r="E4">
        <v>0</v>
      </c>
      <c r="F4">
        <v>623</v>
      </c>
      <c r="G4">
        <v>108.583</v>
      </c>
      <c r="H4">
        <v>22.870999999999999</v>
      </c>
      <c r="I4">
        <v>0.96</v>
      </c>
      <c r="J4">
        <v>155.84399999999999</v>
      </c>
      <c r="K4">
        <v>14868</v>
      </c>
      <c r="L4">
        <v>1.1870000000000001</v>
      </c>
      <c r="M4">
        <v>0.84299999999999997</v>
      </c>
      <c r="N4">
        <v>0.93799999999999994</v>
      </c>
      <c r="O4">
        <f t="shared" ref="O4:O47" si="0">K4/$K$47</f>
        <v>1.4232672890364435</v>
      </c>
    </row>
    <row r="5" spans="1:15">
      <c r="A5">
        <v>113</v>
      </c>
      <c r="B5" t="s">
        <v>15</v>
      </c>
      <c r="C5">
        <v>1.478</v>
      </c>
      <c r="D5">
        <v>75.965000000000003</v>
      </c>
      <c r="E5">
        <v>0</v>
      </c>
      <c r="F5">
        <v>394</v>
      </c>
      <c r="G5">
        <v>53.420999999999999</v>
      </c>
      <c r="H5">
        <v>24.027000000000001</v>
      </c>
      <c r="I5">
        <v>0.876</v>
      </c>
      <c r="J5">
        <v>112.271</v>
      </c>
      <c r="K5">
        <v>10711</v>
      </c>
      <c r="L5">
        <v>1.5569999999999999</v>
      </c>
      <c r="M5">
        <v>0.64200000000000002</v>
      </c>
      <c r="N5">
        <v>0.95299999999999996</v>
      </c>
      <c r="O5">
        <f t="shared" si="0"/>
        <v>1.0253306384765501</v>
      </c>
    </row>
    <row r="6" spans="1:15">
      <c r="A6">
        <v>114</v>
      </c>
      <c r="B6" t="s">
        <v>16</v>
      </c>
      <c r="C6">
        <v>0.93300000000000005</v>
      </c>
      <c r="D6">
        <v>23.067</v>
      </c>
      <c r="E6">
        <v>0</v>
      </c>
      <c r="F6">
        <v>290</v>
      </c>
      <c r="G6">
        <v>76.204999999999998</v>
      </c>
      <c r="H6">
        <v>31.785</v>
      </c>
      <c r="I6">
        <v>0.92700000000000005</v>
      </c>
      <c r="J6">
        <v>21.518999999999998</v>
      </c>
      <c r="K6">
        <v>2053</v>
      </c>
      <c r="L6">
        <v>1.3240000000000001</v>
      </c>
      <c r="M6">
        <v>0.755</v>
      </c>
      <c r="N6">
        <v>0.96199999999999997</v>
      </c>
      <c r="O6">
        <f t="shared" si="0"/>
        <v>0.19652728977615139</v>
      </c>
    </row>
    <row r="7" spans="1:15">
      <c r="A7">
        <v>115</v>
      </c>
      <c r="B7" t="s">
        <v>17</v>
      </c>
      <c r="C7">
        <v>1.321</v>
      </c>
      <c r="D7">
        <v>85.238</v>
      </c>
      <c r="E7">
        <v>0</v>
      </c>
      <c r="F7">
        <v>429</v>
      </c>
      <c r="G7">
        <v>12.115</v>
      </c>
      <c r="H7">
        <v>37.31</v>
      </c>
      <c r="I7">
        <v>0.94299999999999995</v>
      </c>
      <c r="J7">
        <v>112.575</v>
      </c>
      <c r="K7">
        <v>10740</v>
      </c>
      <c r="L7">
        <v>1.2050000000000001</v>
      </c>
      <c r="M7">
        <v>0.83</v>
      </c>
      <c r="N7">
        <v>0.95499999999999996</v>
      </c>
      <c r="O7">
        <f t="shared" si="0"/>
        <v>1.0281067180691017</v>
      </c>
    </row>
    <row r="8" spans="1:15">
      <c r="A8">
        <v>116</v>
      </c>
      <c r="B8" t="s">
        <v>18</v>
      </c>
      <c r="C8">
        <v>1.2370000000000001</v>
      </c>
      <c r="D8">
        <v>68.89</v>
      </c>
      <c r="E8">
        <v>0</v>
      </c>
      <c r="F8">
        <v>454</v>
      </c>
      <c r="G8">
        <v>109.744</v>
      </c>
      <c r="H8">
        <v>51.326000000000001</v>
      </c>
      <c r="I8">
        <v>0.92</v>
      </c>
      <c r="J8">
        <v>85.206999999999994</v>
      </c>
      <c r="K8">
        <v>8129</v>
      </c>
      <c r="L8">
        <v>1.232</v>
      </c>
      <c r="M8">
        <v>0.81200000000000006</v>
      </c>
      <c r="N8">
        <v>0.96699999999999997</v>
      </c>
      <c r="O8">
        <f t="shared" si="0"/>
        <v>0.77816382785695792</v>
      </c>
    </row>
    <row r="9" spans="1:15">
      <c r="A9">
        <v>117</v>
      </c>
      <c r="B9" t="s">
        <v>19</v>
      </c>
      <c r="C9">
        <v>1.415</v>
      </c>
      <c r="D9">
        <v>63.466999999999999</v>
      </c>
      <c r="E9">
        <v>0</v>
      </c>
      <c r="F9">
        <v>604</v>
      </c>
      <c r="G9">
        <v>43.112000000000002</v>
      </c>
      <c r="H9">
        <v>62.082000000000001</v>
      </c>
      <c r="I9">
        <v>0.84799999999999998</v>
      </c>
      <c r="J9">
        <v>89.808999999999997</v>
      </c>
      <c r="K9">
        <v>8568</v>
      </c>
      <c r="L9">
        <v>1.5629999999999999</v>
      </c>
      <c r="M9">
        <v>0.64</v>
      </c>
      <c r="N9">
        <v>0.95099999999999996</v>
      </c>
      <c r="O9">
        <f t="shared" si="0"/>
        <v>0.82018792927523865</v>
      </c>
    </row>
    <row r="10" spans="1:15">
      <c r="A10">
        <v>118</v>
      </c>
      <c r="B10" t="s">
        <v>20</v>
      </c>
      <c r="C10">
        <v>1.5720000000000001</v>
      </c>
      <c r="D10">
        <v>156.86699999999999</v>
      </c>
      <c r="E10">
        <v>0</v>
      </c>
      <c r="F10">
        <v>1100</v>
      </c>
      <c r="G10">
        <v>69.712999999999994</v>
      </c>
      <c r="H10">
        <v>66.027000000000001</v>
      </c>
      <c r="I10">
        <v>0.876</v>
      </c>
      <c r="J10">
        <v>246.63800000000001</v>
      </c>
      <c r="K10">
        <v>23530</v>
      </c>
      <c r="L10">
        <v>1.36</v>
      </c>
      <c r="M10">
        <v>0.73499999999999999</v>
      </c>
      <c r="N10">
        <v>0.93200000000000005</v>
      </c>
      <c r="O10">
        <f t="shared" si="0"/>
        <v>2.2524535452668495</v>
      </c>
    </row>
    <row r="11" spans="1:15">
      <c r="A11">
        <v>119</v>
      </c>
      <c r="B11" t="s">
        <v>21</v>
      </c>
      <c r="C11">
        <v>1.5089999999999999</v>
      </c>
      <c r="D11">
        <v>72.632000000000005</v>
      </c>
      <c r="E11">
        <v>0</v>
      </c>
      <c r="F11">
        <v>622</v>
      </c>
      <c r="G11">
        <v>71.674000000000007</v>
      </c>
      <c r="H11">
        <v>76.414000000000001</v>
      </c>
      <c r="I11">
        <v>0.91900000000000004</v>
      </c>
      <c r="J11">
        <v>109.63</v>
      </c>
      <c r="K11">
        <v>10459</v>
      </c>
      <c r="L11">
        <v>1.2170000000000001</v>
      </c>
      <c r="M11">
        <v>0.82099999999999995</v>
      </c>
      <c r="N11">
        <v>0.95699999999999996</v>
      </c>
      <c r="O11">
        <f t="shared" si="0"/>
        <v>1.001207464086102</v>
      </c>
    </row>
    <row r="12" spans="1:15">
      <c r="A12">
        <v>120</v>
      </c>
      <c r="B12" t="s">
        <v>22</v>
      </c>
      <c r="C12">
        <v>1.143</v>
      </c>
      <c r="D12">
        <v>67.771000000000001</v>
      </c>
      <c r="E12">
        <v>0</v>
      </c>
      <c r="F12">
        <v>294</v>
      </c>
      <c r="G12">
        <v>32.110999999999997</v>
      </c>
      <c r="H12">
        <v>81.625</v>
      </c>
      <c r="I12">
        <v>0.97099999999999997</v>
      </c>
      <c r="J12">
        <v>77.429000000000002</v>
      </c>
      <c r="K12">
        <v>7387</v>
      </c>
      <c r="L12">
        <v>1.032</v>
      </c>
      <c r="M12">
        <v>0.96899999999999997</v>
      </c>
      <c r="N12">
        <v>0.96499999999999997</v>
      </c>
      <c r="O12">
        <f t="shared" si="0"/>
        <v>0.70713448104063825</v>
      </c>
    </row>
    <row r="13" spans="1:15">
      <c r="A13">
        <v>121</v>
      </c>
      <c r="B13" t="s">
        <v>23</v>
      </c>
      <c r="C13">
        <v>1.3</v>
      </c>
      <c r="D13">
        <v>62.951999999999998</v>
      </c>
      <c r="E13">
        <v>0</v>
      </c>
      <c r="F13">
        <v>306</v>
      </c>
      <c r="G13">
        <v>31.186</v>
      </c>
      <c r="H13">
        <v>95.204999999999998</v>
      </c>
      <c r="I13">
        <v>0.91700000000000004</v>
      </c>
      <c r="J13">
        <v>81.820999999999998</v>
      </c>
      <c r="K13">
        <v>7806</v>
      </c>
      <c r="L13">
        <v>1.39</v>
      </c>
      <c r="M13">
        <v>0.71899999999999997</v>
      </c>
      <c r="N13">
        <v>0.92900000000000005</v>
      </c>
      <c r="O13">
        <f t="shared" si="0"/>
        <v>0.7472440448088834</v>
      </c>
    </row>
    <row r="14" spans="1:15">
      <c r="A14">
        <v>122</v>
      </c>
      <c r="B14" t="s">
        <v>24</v>
      </c>
      <c r="C14">
        <v>0.90100000000000002</v>
      </c>
      <c r="D14">
        <v>38.581000000000003</v>
      </c>
      <c r="E14">
        <v>0</v>
      </c>
      <c r="F14">
        <v>173</v>
      </c>
      <c r="G14">
        <v>124.295</v>
      </c>
      <c r="H14">
        <v>1.5329999999999999</v>
      </c>
      <c r="I14">
        <v>0.96</v>
      </c>
      <c r="J14">
        <v>34.779000000000003</v>
      </c>
      <c r="K14">
        <v>3318</v>
      </c>
      <c r="L14">
        <v>1.0089999999999999</v>
      </c>
      <c r="M14">
        <v>0.99099999999999999</v>
      </c>
      <c r="N14">
        <v>0.94</v>
      </c>
      <c r="O14">
        <f t="shared" si="0"/>
        <v>0.31762179614090125</v>
      </c>
    </row>
    <row r="15" spans="1:15">
      <c r="A15">
        <v>123</v>
      </c>
      <c r="B15" t="s">
        <v>25</v>
      </c>
      <c r="C15">
        <v>1.8240000000000001</v>
      </c>
      <c r="D15">
        <v>140.71299999999999</v>
      </c>
      <c r="E15">
        <v>0</v>
      </c>
      <c r="F15">
        <v>844</v>
      </c>
      <c r="G15">
        <v>64.971999999999994</v>
      </c>
      <c r="H15">
        <v>19.353999999999999</v>
      </c>
      <c r="I15">
        <v>0.76200000000000001</v>
      </c>
      <c r="J15">
        <v>256.63799999999998</v>
      </c>
      <c r="K15">
        <v>24484</v>
      </c>
      <c r="L15">
        <v>1.677</v>
      </c>
      <c r="M15">
        <v>0.59599999999999997</v>
      </c>
      <c r="N15">
        <v>0.92100000000000004</v>
      </c>
      <c r="O15">
        <f t="shared" si="0"/>
        <v>2.3437769911735464</v>
      </c>
    </row>
    <row r="16" spans="1:15">
      <c r="A16">
        <v>124</v>
      </c>
      <c r="B16" t="s">
        <v>26</v>
      </c>
      <c r="C16">
        <v>0.86</v>
      </c>
      <c r="D16">
        <v>33.402000000000001</v>
      </c>
      <c r="E16">
        <v>0</v>
      </c>
      <c r="F16">
        <v>234</v>
      </c>
      <c r="G16">
        <v>110.006</v>
      </c>
      <c r="H16">
        <v>20.029</v>
      </c>
      <c r="I16">
        <v>0.91500000000000004</v>
      </c>
      <c r="J16">
        <v>28.71</v>
      </c>
      <c r="K16">
        <v>2739</v>
      </c>
      <c r="L16">
        <v>1.3140000000000001</v>
      </c>
      <c r="M16">
        <v>0.76100000000000001</v>
      </c>
      <c r="N16">
        <v>0.92100000000000004</v>
      </c>
      <c r="O16">
        <f t="shared" si="0"/>
        <v>0.2621959311723715</v>
      </c>
    </row>
    <row r="17" spans="1:15">
      <c r="A17">
        <v>125</v>
      </c>
      <c r="B17" t="s">
        <v>27</v>
      </c>
      <c r="C17">
        <v>1.53</v>
      </c>
      <c r="D17">
        <v>106.53400000000001</v>
      </c>
      <c r="E17">
        <v>0</v>
      </c>
      <c r="F17">
        <v>850</v>
      </c>
      <c r="G17">
        <v>70.34</v>
      </c>
      <c r="H17">
        <v>34.316000000000003</v>
      </c>
      <c r="I17">
        <v>0.83199999999999996</v>
      </c>
      <c r="J17">
        <v>163.035</v>
      </c>
      <c r="K17">
        <v>15554</v>
      </c>
      <c r="L17">
        <v>1.4490000000000001</v>
      </c>
      <c r="M17">
        <v>0.69</v>
      </c>
      <c r="N17">
        <v>0.92400000000000004</v>
      </c>
      <c r="O17">
        <f t="shared" si="0"/>
        <v>1.4889359304326637</v>
      </c>
    </row>
    <row r="18" spans="1:15">
      <c r="A18">
        <v>126</v>
      </c>
      <c r="B18" t="s">
        <v>28</v>
      </c>
      <c r="C18">
        <v>1.4670000000000001</v>
      </c>
      <c r="D18">
        <v>122.464</v>
      </c>
      <c r="E18">
        <v>0</v>
      </c>
      <c r="F18">
        <v>671</v>
      </c>
      <c r="G18">
        <v>69.5</v>
      </c>
      <c r="H18">
        <v>37.497</v>
      </c>
      <c r="I18">
        <v>0.75900000000000001</v>
      </c>
      <c r="J18">
        <v>179.71100000000001</v>
      </c>
      <c r="K18">
        <v>17145</v>
      </c>
      <c r="L18">
        <v>1.8169999999999999</v>
      </c>
      <c r="M18">
        <v>0.55000000000000004</v>
      </c>
      <c r="N18">
        <v>0.91800000000000004</v>
      </c>
      <c r="O18">
        <f t="shared" si="0"/>
        <v>1.6412374004929935</v>
      </c>
    </row>
    <row r="19" spans="1:15">
      <c r="A19">
        <v>127</v>
      </c>
      <c r="B19" t="s">
        <v>29</v>
      </c>
      <c r="C19">
        <v>1.1950000000000001</v>
      </c>
      <c r="D19">
        <v>22.411999999999999</v>
      </c>
      <c r="E19">
        <v>0</v>
      </c>
      <c r="F19">
        <v>90</v>
      </c>
      <c r="G19">
        <v>111.39700000000001</v>
      </c>
      <c r="H19">
        <v>40.408999999999999</v>
      </c>
      <c r="I19">
        <v>0.88900000000000001</v>
      </c>
      <c r="J19">
        <v>26.780999999999999</v>
      </c>
      <c r="K19">
        <v>2555</v>
      </c>
      <c r="L19">
        <v>1.3380000000000001</v>
      </c>
      <c r="M19">
        <v>0.747</v>
      </c>
      <c r="N19">
        <v>0.94199999999999995</v>
      </c>
      <c r="O19">
        <f t="shared" si="0"/>
        <v>0.24458218479204422</v>
      </c>
    </row>
    <row r="20" spans="1:15">
      <c r="A20">
        <v>128</v>
      </c>
      <c r="B20" t="s">
        <v>30</v>
      </c>
      <c r="C20">
        <v>1.5620000000000001</v>
      </c>
      <c r="D20">
        <v>83.275000000000006</v>
      </c>
      <c r="E20">
        <v>0</v>
      </c>
      <c r="F20">
        <v>796</v>
      </c>
      <c r="G20">
        <v>9.3510000000000009</v>
      </c>
      <c r="H20">
        <v>45.517000000000003</v>
      </c>
      <c r="I20">
        <v>0.84899999999999998</v>
      </c>
      <c r="J20">
        <v>130.059</v>
      </c>
      <c r="K20">
        <v>12408</v>
      </c>
      <c r="L20">
        <v>1.5449999999999999</v>
      </c>
      <c r="M20">
        <v>0.64700000000000002</v>
      </c>
      <c r="N20">
        <v>0.92500000000000004</v>
      </c>
      <c r="O20">
        <f t="shared" si="0"/>
        <v>1.1877791580820685</v>
      </c>
    </row>
    <row r="21" spans="1:15">
      <c r="A21">
        <v>129</v>
      </c>
      <c r="B21" t="s">
        <v>31</v>
      </c>
      <c r="C21">
        <v>0.83899999999999997</v>
      </c>
      <c r="D21">
        <v>112.61199999999999</v>
      </c>
      <c r="E21">
        <v>0</v>
      </c>
      <c r="F21">
        <v>710</v>
      </c>
      <c r="G21">
        <v>86.15</v>
      </c>
      <c r="H21">
        <v>55.170999999999999</v>
      </c>
      <c r="I21">
        <v>0.86199999999999999</v>
      </c>
      <c r="J21">
        <v>94.430999999999997</v>
      </c>
      <c r="K21">
        <v>9009</v>
      </c>
      <c r="L21">
        <v>1.3660000000000001</v>
      </c>
      <c r="M21">
        <v>0.73199999999999998</v>
      </c>
      <c r="N21">
        <v>0.90400000000000003</v>
      </c>
      <c r="O21">
        <f t="shared" si="0"/>
        <v>0.862403484458523</v>
      </c>
    </row>
    <row r="22" spans="1:15">
      <c r="A22">
        <v>130</v>
      </c>
      <c r="B22" t="s">
        <v>32</v>
      </c>
      <c r="C22">
        <v>1.583</v>
      </c>
      <c r="D22">
        <v>122.86799999999999</v>
      </c>
      <c r="E22">
        <v>0</v>
      </c>
      <c r="F22">
        <v>1047</v>
      </c>
      <c r="G22">
        <v>56.610999999999997</v>
      </c>
      <c r="H22">
        <v>58.368000000000002</v>
      </c>
      <c r="I22">
        <v>0.86</v>
      </c>
      <c r="J22">
        <v>194.47</v>
      </c>
      <c r="K22">
        <v>18553</v>
      </c>
      <c r="L22">
        <v>1.2609999999999999</v>
      </c>
      <c r="M22">
        <v>0.79300000000000004</v>
      </c>
      <c r="N22">
        <v>0.93799999999999994</v>
      </c>
      <c r="O22">
        <f t="shared" si="0"/>
        <v>1.7760208510554976</v>
      </c>
    </row>
    <row r="23" spans="1:15">
      <c r="A23">
        <v>131</v>
      </c>
      <c r="B23" t="s">
        <v>33</v>
      </c>
      <c r="C23">
        <v>1.038</v>
      </c>
      <c r="D23">
        <v>60.02</v>
      </c>
      <c r="E23">
        <v>0</v>
      </c>
      <c r="F23">
        <v>332</v>
      </c>
      <c r="G23">
        <v>110.82599999999999</v>
      </c>
      <c r="H23">
        <v>64.873000000000005</v>
      </c>
      <c r="I23">
        <v>0.92200000000000004</v>
      </c>
      <c r="J23">
        <v>62.283000000000001</v>
      </c>
      <c r="K23">
        <v>5942</v>
      </c>
      <c r="L23">
        <v>1.133</v>
      </c>
      <c r="M23">
        <v>0.88200000000000001</v>
      </c>
      <c r="N23">
        <v>0.96099999999999997</v>
      </c>
      <c r="O23">
        <f t="shared" si="0"/>
        <v>0.56880913582556825</v>
      </c>
    </row>
    <row r="24" spans="1:15">
      <c r="A24">
        <v>132</v>
      </c>
      <c r="B24" t="s">
        <v>34</v>
      </c>
      <c r="C24">
        <v>0.84899999999999998</v>
      </c>
      <c r="D24">
        <v>22.530999999999999</v>
      </c>
      <c r="E24">
        <v>0</v>
      </c>
      <c r="F24">
        <v>144</v>
      </c>
      <c r="G24">
        <v>39.094999999999999</v>
      </c>
      <c r="H24">
        <v>71.742000000000004</v>
      </c>
      <c r="I24">
        <v>0.98499999999999999</v>
      </c>
      <c r="J24">
        <v>19.129000000000001</v>
      </c>
      <c r="K24">
        <v>1825</v>
      </c>
      <c r="L24">
        <v>1.121</v>
      </c>
      <c r="M24">
        <v>0.89200000000000002</v>
      </c>
      <c r="N24">
        <v>0.95899999999999996</v>
      </c>
      <c r="O24">
        <f t="shared" si="0"/>
        <v>0.17470156056574587</v>
      </c>
    </row>
    <row r="25" spans="1:15">
      <c r="A25">
        <v>133</v>
      </c>
      <c r="B25" t="s">
        <v>35</v>
      </c>
      <c r="C25">
        <v>1.405</v>
      </c>
      <c r="D25">
        <v>73.56</v>
      </c>
      <c r="E25">
        <v>0</v>
      </c>
      <c r="F25">
        <v>439</v>
      </c>
      <c r="G25">
        <v>22.623999999999999</v>
      </c>
      <c r="H25">
        <v>72.930000000000007</v>
      </c>
      <c r="I25">
        <v>0.91200000000000003</v>
      </c>
      <c r="J25">
        <v>103.32</v>
      </c>
      <c r="K25">
        <v>9857</v>
      </c>
      <c r="L25">
        <v>1.2949999999999999</v>
      </c>
      <c r="M25">
        <v>0.77200000000000002</v>
      </c>
      <c r="N25">
        <v>0.94399999999999995</v>
      </c>
      <c r="O25">
        <f t="shared" si="0"/>
        <v>0.9435798808200313</v>
      </c>
    </row>
    <row r="26" spans="1:15">
      <c r="A26">
        <v>134</v>
      </c>
      <c r="B26" t="s">
        <v>36</v>
      </c>
      <c r="C26">
        <v>1.488</v>
      </c>
      <c r="D26">
        <v>53.908000000000001</v>
      </c>
      <c r="E26">
        <v>0</v>
      </c>
      <c r="F26">
        <v>522</v>
      </c>
      <c r="G26">
        <v>120.69799999999999</v>
      </c>
      <c r="H26">
        <v>78.352000000000004</v>
      </c>
      <c r="I26">
        <v>0.97099999999999997</v>
      </c>
      <c r="J26">
        <v>80.239000000000004</v>
      </c>
      <c r="K26">
        <v>7655</v>
      </c>
      <c r="L26">
        <v>1.167</v>
      </c>
      <c r="M26">
        <v>0.85699999999999998</v>
      </c>
      <c r="N26">
        <v>0.93400000000000005</v>
      </c>
      <c r="O26">
        <f t="shared" si="0"/>
        <v>0.73278928555111489</v>
      </c>
    </row>
    <row r="27" spans="1:15">
      <c r="A27">
        <v>135</v>
      </c>
      <c r="B27" t="s">
        <v>37</v>
      </c>
      <c r="C27">
        <v>1.478</v>
      </c>
      <c r="D27">
        <v>129.69499999999999</v>
      </c>
      <c r="E27">
        <v>0</v>
      </c>
      <c r="F27">
        <v>931</v>
      </c>
      <c r="G27">
        <v>96.057000000000002</v>
      </c>
      <c r="H27">
        <v>85.742999999999995</v>
      </c>
      <c r="I27">
        <v>0.85399999999999998</v>
      </c>
      <c r="J27">
        <v>191.68199999999999</v>
      </c>
      <c r="K27">
        <v>18287</v>
      </c>
      <c r="L27">
        <v>1.3919999999999999</v>
      </c>
      <c r="M27">
        <v>0.71799999999999997</v>
      </c>
      <c r="N27">
        <v>0.93400000000000005</v>
      </c>
      <c r="O27">
        <f t="shared" si="0"/>
        <v>1.7505575003100244</v>
      </c>
    </row>
    <row r="28" spans="1:15">
      <c r="A28">
        <v>136</v>
      </c>
      <c r="B28" t="s">
        <v>38</v>
      </c>
      <c r="C28">
        <v>1.331</v>
      </c>
      <c r="D28">
        <v>37.575000000000003</v>
      </c>
      <c r="E28">
        <v>0</v>
      </c>
      <c r="F28">
        <v>376</v>
      </c>
      <c r="G28">
        <v>67.358999999999995</v>
      </c>
      <c r="H28">
        <v>96.203999999999994</v>
      </c>
      <c r="I28">
        <v>0.89900000000000002</v>
      </c>
      <c r="J28">
        <v>50.018999999999998</v>
      </c>
      <c r="K28">
        <v>4772</v>
      </c>
      <c r="L28">
        <v>1.153</v>
      </c>
      <c r="M28">
        <v>0.86699999999999999</v>
      </c>
      <c r="N28">
        <v>0.95499999999999996</v>
      </c>
      <c r="O28">
        <f t="shared" si="0"/>
        <v>0.45680868329848728</v>
      </c>
    </row>
    <row r="29" spans="1:15">
      <c r="A29">
        <v>137</v>
      </c>
      <c r="B29" t="s">
        <v>39</v>
      </c>
      <c r="C29">
        <v>0.88</v>
      </c>
      <c r="D29">
        <v>44.167000000000002</v>
      </c>
      <c r="E29">
        <v>0</v>
      </c>
      <c r="F29">
        <v>186</v>
      </c>
      <c r="G29">
        <v>47.499000000000002</v>
      </c>
      <c r="H29">
        <v>99.965000000000003</v>
      </c>
      <c r="I29">
        <v>0.93700000000000006</v>
      </c>
      <c r="J29">
        <v>38.887999999999998</v>
      </c>
      <c r="K29">
        <v>3710</v>
      </c>
      <c r="L29">
        <v>1.008</v>
      </c>
      <c r="M29">
        <v>0.99199999999999999</v>
      </c>
      <c r="N29">
        <v>0.92300000000000004</v>
      </c>
      <c r="O29">
        <f t="shared" si="0"/>
        <v>0.35514673408159847</v>
      </c>
    </row>
    <row r="30" spans="1:15">
      <c r="A30">
        <v>138</v>
      </c>
      <c r="B30" t="s">
        <v>40</v>
      </c>
      <c r="C30">
        <v>1.048</v>
      </c>
      <c r="D30">
        <v>78.739999999999995</v>
      </c>
      <c r="E30">
        <v>0</v>
      </c>
      <c r="F30">
        <v>574</v>
      </c>
      <c r="G30">
        <v>106.67400000000001</v>
      </c>
      <c r="H30">
        <v>5.9109999999999996</v>
      </c>
      <c r="I30">
        <v>0.90300000000000002</v>
      </c>
      <c r="J30">
        <v>82.534000000000006</v>
      </c>
      <c r="K30">
        <v>7874</v>
      </c>
      <c r="L30">
        <v>1.169</v>
      </c>
      <c r="M30">
        <v>0.85499999999999998</v>
      </c>
      <c r="N30">
        <v>0.96599999999999997</v>
      </c>
      <c r="O30">
        <f t="shared" si="0"/>
        <v>0.7537534728190044</v>
      </c>
    </row>
    <row r="31" spans="1:15">
      <c r="A31">
        <v>139</v>
      </c>
      <c r="B31" t="s">
        <v>41</v>
      </c>
      <c r="C31">
        <v>0.86</v>
      </c>
      <c r="D31">
        <v>102.04900000000001</v>
      </c>
      <c r="E31">
        <v>0</v>
      </c>
      <c r="F31">
        <v>426</v>
      </c>
      <c r="G31">
        <v>20.431999999999999</v>
      </c>
      <c r="H31">
        <v>13.369</v>
      </c>
      <c r="I31">
        <v>0.91500000000000004</v>
      </c>
      <c r="J31">
        <v>87.712000000000003</v>
      </c>
      <c r="K31">
        <v>8368</v>
      </c>
      <c r="L31">
        <v>1.472</v>
      </c>
      <c r="M31">
        <v>0.67900000000000005</v>
      </c>
      <c r="N31">
        <v>0.92700000000000005</v>
      </c>
      <c r="O31">
        <f t="shared" si="0"/>
        <v>0.80104255277488301</v>
      </c>
    </row>
    <row r="32" spans="1:15">
      <c r="A32">
        <v>140</v>
      </c>
      <c r="B32" t="s">
        <v>42</v>
      </c>
      <c r="C32">
        <v>1.6879999999999999</v>
      </c>
      <c r="D32">
        <v>100.96899999999999</v>
      </c>
      <c r="E32">
        <v>0</v>
      </c>
      <c r="F32">
        <v>518</v>
      </c>
      <c r="G32">
        <v>76.037999999999997</v>
      </c>
      <c r="H32">
        <v>17.634</v>
      </c>
      <c r="I32">
        <v>0.93100000000000005</v>
      </c>
      <c r="J32">
        <v>170.393</v>
      </c>
      <c r="K32">
        <v>16256</v>
      </c>
      <c r="L32">
        <v>1.1759999999999999</v>
      </c>
      <c r="M32">
        <v>0.85</v>
      </c>
      <c r="N32">
        <v>0.93300000000000005</v>
      </c>
      <c r="O32">
        <f t="shared" si="0"/>
        <v>1.5561362019489122</v>
      </c>
    </row>
    <row r="33" spans="1:15">
      <c r="A33">
        <v>141</v>
      </c>
      <c r="B33" t="s">
        <v>43</v>
      </c>
      <c r="C33">
        <v>1.2789999999999999</v>
      </c>
      <c r="D33">
        <v>65.156000000000006</v>
      </c>
      <c r="E33">
        <v>0</v>
      </c>
      <c r="F33">
        <v>432</v>
      </c>
      <c r="G33">
        <v>64.879000000000005</v>
      </c>
      <c r="H33">
        <v>25.838000000000001</v>
      </c>
      <c r="I33">
        <v>0.91300000000000003</v>
      </c>
      <c r="J33">
        <v>83.32</v>
      </c>
      <c r="K33">
        <v>7949</v>
      </c>
      <c r="L33">
        <v>1.2230000000000001</v>
      </c>
      <c r="M33">
        <v>0.81699999999999995</v>
      </c>
      <c r="N33">
        <v>0.93799999999999994</v>
      </c>
      <c r="O33">
        <f t="shared" si="0"/>
        <v>0.76093298900663775</v>
      </c>
    </row>
    <row r="34" spans="1:15">
      <c r="A34">
        <v>142</v>
      </c>
      <c r="B34" t="s">
        <v>44</v>
      </c>
      <c r="C34">
        <v>0.996</v>
      </c>
      <c r="D34">
        <v>57.420999999999999</v>
      </c>
      <c r="E34">
        <v>0</v>
      </c>
      <c r="F34">
        <v>202</v>
      </c>
      <c r="G34">
        <v>104.387</v>
      </c>
      <c r="H34">
        <v>42.194000000000003</v>
      </c>
      <c r="I34">
        <v>0.97599999999999998</v>
      </c>
      <c r="J34">
        <v>57.179000000000002</v>
      </c>
      <c r="K34">
        <v>5455</v>
      </c>
      <c r="L34">
        <v>1.1839999999999999</v>
      </c>
      <c r="M34">
        <v>0.84399999999999997</v>
      </c>
      <c r="N34">
        <v>0.94499999999999995</v>
      </c>
      <c r="O34">
        <f t="shared" si="0"/>
        <v>0.52219014404720199</v>
      </c>
    </row>
    <row r="35" spans="1:15">
      <c r="A35">
        <v>143</v>
      </c>
      <c r="B35" t="s">
        <v>45</v>
      </c>
      <c r="C35">
        <v>1.321</v>
      </c>
      <c r="D35">
        <v>87.944000000000003</v>
      </c>
      <c r="E35">
        <v>0</v>
      </c>
      <c r="F35">
        <v>324</v>
      </c>
      <c r="G35">
        <v>51.798000000000002</v>
      </c>
      <c r="H35">
        <v>45.545999999999999</v>
      </c>
      <c r="I35">
        <v>1</v>
      </c>
      <c r="J35">
        <v>116.149</v>
      </c>
      <c r="K35">
        <v>11081</v>
      </c>
      <c r="L35">
        <v>1.008</v>
      </c>
      <c r="M35">
        <v>0.99199999999999999</v>
      </c>
      <c r="N35">
        <v>0.95499999999999996</v>
      </c>
      <c r="O35">
        <f t="shared" si="0"/>
        <v>1.0607495850022082</v>
      </c>
    </row>
    <row r="36" spans="1:15">
      <c r="A36">
        <v>144</v>
      </c>
      <c r="B36" t="s">
        <v>46</v>
      </c>
      <c r="C36">
        <v>0.93300000000000005</v>
      </c>
      <c r="D36">
        <v>102.86499999999999</v>
      </c>
      <c r="E36">
        <v>0</v>
      </c>
      <c r="F36">
        <v>464</v>
      </c>
      <c r="G36">
        <v>19.722000000000001</v>
      </c>
      <c r="H36">
        <v>46.707999999999998</v>
      </c>
      <c r="I36">
        <v>0.99299999999999999</v>
      </c>
      <c r="J36">
        <v>95.960999999999999</v>
      </c>
      <c r="K36">
        <v>9155</v>
      </c>
      <c r="L36">
        <v>1.046</v>
      </c>
      <c r="M36">
        <v>0.95599999999999996</v>
      </c>
      <c r="N36">
        <v>0.96199999999999997</v>
      </c>
      <c r="O36">
        <f t="shared" si="0"/>
        <v>0.87637960930378267</v>
      </c>
    </row>
    <row r="37" spans="1:15">
      <c r="A37">
        <v>145</v>
      </c>
      <c r="B37" t="s">
        <v>47</v>
      </c>
      <c r="C37">
        <v>1.331</v>
      </c>
      <c r="D37">
        <v>75.582999999999998</v>
      </c>
      <c r="E37">
        <v>0</v>
      </c>
      <c r="F37">
        <v>738</v>
      </c>
      <c r="G37">
        <v>79.344999999999999</v>
      </c>
      <c r="H37">
        <v>58.649000000000001</v>
      </c>
      <c r="I37">
        <v>0.89900000000000002</v>
      </c>
      <c r="J37">
        <v>100.61499999999999</v>
      </c>
      <c r="K37">
        <v>9599</v>
      </c>
      <c r="L37">
        <v>1.1080000000000001</v>
      </c>
      <c r="M37">
        <v>0.90300000000000002</v>
      </c>
      <c r="N37">
        <v>0.94399999999999995</v>
      </c>
      <c r="O37">
        <f t="shared" si="0"/>
        <v>0.91888234513457234</v>
      </c>
    </row>
    <row r="38" spans="1:15">
      <c r="A38">
        <v>146</v>
      </c>
      <c r="B38" t="s">
        <v>48</v>
      </c>
      <c r="C38">
        <v>1.101</v>
      </c>
      <c r="D38">
        <v>130.82900000000001</v>
      </c>
      <c r="E38">
        <v>0</v>
      </c>
      <c r="F38">
        <v>462</v>
      </c>
      <c r="G38">
        <v>16.323</v>
      </c>
      <c r="H38">
        <v>62.063000000000002</v>
      </c>
      <c r="I38">
        <v>0.997</v>
      </c>
      <c r="J38">
        <v>143.989</v>
      </c>
      <c r="K38">
        <v>13737</v>
      </c>
      <c r="L38">
        <v>1.042</v>
      </c>
      <c r="M38">
        <v>0.95899999999999996</v>
      </c>
      <c r="N38">
        <v>0.95499999999999996</v>
      </c>
      <c r="O38">
        <f t="shared" si="0"/>
        <v>1.3150001849269322</v>
      </c>
    </row>
    <row r="39" spans="1:15">
      <c r="A39">
        <v>147</v>
      </c>
      <c r="B39" t="s">
        <v>49</v>
      </c>
      <c r="C39">
        <v>1.5089999999999999</v>
      </c>
      <c r="D39">
        <v>137.59</v>
      </c>
      <c r="E39">
        <v>0</v>
      </c>
      <c r="F39">
        <v>893</v>
      </c>
      <c r="G39">
        <v>63.856999999999999</v>
      </c>
      <c r="H39">
        <v>65.067999999999998</v>
      </c>
      <c r="I39">
        <v>0.94299999999999995</v>
      </c>
      <c r="J39">
        <v>207.67699999999999</v>
      </c>
      <c r="K39">
        <v>19813</v>
      </c>
      <c r="L39">
        <v>1.0409999999999999</v>
      </c>
      <c r="M39">
        <v>0.96099999999999997</v>
      </c>
      <c r="N39">
        <v>0.93799999999999994</v>
      </c>
      <c r="O39">
        <f t="shared" si="0"/>
        <v>1.8966367230077386</v>
      </c>
    </row>
    <row r="40" spans="1:15">
      <c r="A40">
        <v>148</v>
      </c>
      <c r="B40" t="s">
        <v>50</v>
      </c>
      <c r="C40">
        <v>1.0269999999999999</v>
      </c>
      <c r="D40">
        <v>84.897999999999996</v>
      </c>
      <c r="E40">
        <v>0</v>
      </c>
      <c r="F40">
        <v>431</v>
      </c>
      <c r="G40">
        <v>28.777999999999999</v>
      </c>
      <c r="H40">
        <v>66.888999999999996</v>
      </c>
      <c r="I40">
        <v>0.97399999999999998</v>
      </c>
      <c r="J40">
        <v>87.209000000000003</v>
      </c>
      <c r="K40">
        <v>8320</v>
      </c>
      <c r="L40">
        <v>1.111</v>
      </c>
      <c r="M40">
        <v>0.9</v>
      </c>
      <c r="N40">
        <v>0.95099999999999996</v>
      </c>
      <c r="O40">
        <f t="shared" si="0"/>
        <v>0.79644766241479759</v>
      </c>
    </row>
    <row r="41" spans="1:15">
      <c r="A41">
        <v>149</v>
      </c>
      <c r="B41" t="s">
        <v>51</v>
      </c>
      <c r="C41">
        <v>0.96399999999999997</v>
      </c>
      <c r="D41">
        <v>54.173999999999999</v>
      </c>
      <c r="E41">
        <v>0</v>
      </c>
      <c r="F41">
        <v>353</v>
      </c>
      <c r="G41">
        <v>113.863</v>
      </c>
      <c r="H41">
        <v>74.326999999999998</v>
      </c>
      <c r="I41">
        <v>0.95899999999999996</v>
      </c>
      <c r="J41">
        <v>52.241999999999997</v>
      </c>
      <c r="K41">
        <v>4984</v>
      </c>
      <c r="L41">
        <v>1.016</v>
      </c>
      <c r="M41">
        <v>0.98399999999999999</v>
      </c>
      <c r="N41">
        <v>0.96299999999999997</v>
      </c>
      <c r="O41">
        <f t="shared" si="0"/>
        <v>0.47710278238886433</v>
      </c>
    </row>
    <row r="42" spans="1:15">
      <c r="A42">
        <v>150</v>
      </c>
      <c r="B42" t="s">
        <v>52</v>
      </c>
      <c r="C42">
        <v>1.111</v>
      </c>
      <c r="D42">
        <v>80.584999999999994</v>
      </c>
      <c r="E42">
        <v>0</v>
      </c>
      <c r="F42">
        <v>319</v>
      </c>
      <c r="G42">
        <v>13.276</v>
      </c>
      <c r="H42">
        <v>79.841999999999999</v>
      </c>
      <c r="I42">
        <v>0.97499999999999998</v>
      </c>
      <c r="J42">
        <v>89.536000000000001</v>
      </c>
      <c r="K42">
        <v>8542</v>
      </c>
      <c r="L42">
        <v>1.1970000000000001</v>
      </c>
      <c r="M42">
        <v>0.83499999999999996</v>
      </c>
      <c r="N42">
        <v>0.95499999999999996</v>
      </c>
      <c r="O42">
        <f t="shared" si="0"/>
        <v>0.81769903033019242</v>
      </c>
    </row>
    <row r="43" spans="1:15">
      <c r="A43">
        <v>151</v>
      </c>
      <c r="B43" t="s">
        <v>53</v>
      </c>
      <c r="C43">
        <v>1.6040000000000001</v>
      </c>
      <c r="D43">
        <v>162</v>
      </c>
      <c r="E43">
        <v>0</v>
      </c>
      <c r="F43">
        <v>1438</v>
      </c>
      <c r="G43">
        <v>30.994</v>
      </c>
      <c r="H43">
        <v>80.257000000000005</v>
      </c>
      <c r="I43">
        <v>0.89400000000000002</v>
      </c>
      <c r="J43">
        <v>259.803</v>
      </c>
      <c r="K43">
        <v>24786</v>
      </c>
      <c r="L43">
        <v>1.3</v>
      </c>
      <c r="M43">
        <v>0.76900000000000002</v>
      </c>
      <c r="N43">
        <v>0.93</v>
      </c>
      <c r="O43">
        <f t="shared" si="0"/>
        <v>2.3726865096890832</v>
      </c>
    </row>
    <row r="44" spans="1:15">
      <c r="A44">
        <v>152</v>
      </c>
      <c r="B44" t="s">
        <v>54</v>
      </c>
      <c r="C44">
        <v>1.53</v>
      </c>
      <c r="D44">
        <v>128.774</v>
      </c>
      <c r="E44">
        <v>0</v>
      </c>
      <c r="F44">
        <v>608</v>
      </c>
      <c r="G44">
        <v>78.603999999999999</v>
      </c>
      <c r="H44">
        <v>83.230999999999995</v>
      </c>
      <c r="I44">
        <v>0.95599999999999996</v>
      </c>
      <c r="J44">
        <v>197.06899999999999</v>
      </c>
      <c r="K44">
        <v>18801</v>
      </c>
      <c r="L44">
        <v>1.173</v>
      </c>
      <c r="M44">
        <v>0.85299999999999998</v>
      </c>
      <c r="N44">
        <v>0.95099999999999996</v>
      </c>
      <c r="O44">
        <f t="shared" si="0"/>
        <v>1.7997611179159387</v>
      </c>
    </row>
    <row r="45" spans="1:15">
      <c r="A45">
        <v>153</v>
      </c>
      <c r="B45" t="s">
        <v>55</v>
      </c>
      <c r="C45">
        <v>1.069</v>
      </c>
      <c r="D45">
        <v>110.49</v>
      </c>
      <c r="E45">
        <v>0</v>
      </c>
      <c r="F45">
        <v>563</v>
      </c>
      <c r="G45">
        <v>105.005</v>
      </c>
      <c r="H45">
        <v>93.16</v>
      </c>
      <c r="I45">
        <v>0.87</v>
      </c>
      <c r="J45">
        <v>118.131</v>
      </c>
      <c r="K45">
        <v>11270</v>
      </c>
      <c r="L45">
        <v>1.5209999999999999</v>
      </c>
      <c r="M45">
        <v>0.65700000000000003</v>
      </c>
      <c r="N45">
        <v>0.91100000000000003</v>
      </c>
      <c r="O45">
        <f t="shared" si="0"/>
        <v>1.0788419657950443</v>
      </c>
    </row>
    <row r="46" spans="1:15">
      <c r="A46">
        <v>154</v>
      </c>
      <c r="B46" t="s">
        <v>56</v>
      </c>
      <c r="C46">
        <v>0.93300000000000005</v>
      </c>
      <c r="D46">
        <v>49.843000000000004</v>
      </c>
      <c r="E46">
        <v>0</v>
      </c>
      <c r="F46">
        <v>152</v>
      </c>
      <c r="G46">
        <v>76.319000000000003</v>
      </c>
      <c r="H46">
        <v>93.39</v>
      </c>
      <c r="I46">
        <v>0.92700000000000005</v>
      </c>
      <c r="J46">
        <v>46.497999999999998</v>
      </c>
      <c r="K46">
        <v>4436</v>
      </c>
      <c r="L46">
        <v>1.242</v>
      </c>
      <c r="M46">
        <v>0.80500000000000005</v>
      </c>
      <c r="N46">
        <v>0.95699999999999996</v>
      </c>
      <c r="O46">
        <f t="shared" si="0"/>
        <v>0.4246444507778897</v>
      </c>
    </row>
    <row r="47" spans="1:15">
      <c r="K47">
        <f>AVERAGE(K3:K46)</f>
        <v>10446.386363636364</v>
      </c>
      <c r="O47">
        <f t="shared" si="0"/>
        <v>1</v>
      </c>
    </row>
    <row r="50" spans="1:15" ht="26">
      <c r="B50" s="2" t="s">
        <v>109</v>
      </c>
    </row>
    <row r="51" spans="1:15">
      <c r="A51">
        <v>155</v>
      </c>
      <c r="B51" t="s">
        <v>57</v>
      </c>
      <c r="C51">
        <v>1.3520000000000001</v>
      </c>
      <c r="D51">
        <v>29.216999999999999</v>
      </c>
      <c r="E51">
        <v>0</v>
      </c>
      <c r="F51">
        <v>126</v>
      </c>
      <c r="G51">
        <v>45.255000000000003</v>
      </c>
      <c r="H51">
        <v>3.5379999999999998</v>
      </c>
      <c r="I51">
        <v>0.92800000000000005</v>
      </c>
      <c r="J51">
        <v>39.506</v>
      </c>
      <c r="K51">
        <v>3769</v>
      </c>
      <c r="L51">
        <v>1.3</v>
      </c>
      <c r="M51">
        <v>0.76900000000000002</v>
      </c>
      <c r="N51">
        <v>0.93799999999999994</v>
      </c>
      <c r="O51">
        <f t="shared" ref="O51:O102" si="1">K51/$K$47</f>
        <v>0.36079462014920338</v>
      </c>
    </row>
    <row r="52" spans="1:15">
      <c r="A52">
        <v>156</v>
      </c>
      <c r="B52" t="s">
        <v>58</v>
      </c>
      <c r="C52">
        <v>0.96399999999999997</v>
      </c>
      <c r="D52">
        <v>54.652000000000001</v>
      </c>
      <c r="E52">
        <v>0</v>
      </c>
      <c r="F52">
        <v>555</v>
      </c>
      <c r="G52">
        <v>130.48599999999999</v>
      </c>
      <c r="H52">
        <v>4.4710000000000001</v>
      </c>
      <c r="I52">
        <v>0.873</v>
      </c>
      <c r="J52">
        <v>52.703000000000003</v>
      </c>
      <c r="K52">
        <v>5028</v>
      </c>
      <c r="L52">
        <v>1.329</v>
      </c>
      <c r="M52">
        <v>0.752</v>
      </c>
      <c r="N52">
        <v>0.89300000000000002</v>
      </c>
      <c r="O52">
        <f t="shared" si="1"/>
        <v>0.48131476521894262</v>
      </c>
    </row>
    <row r="53" spans="1:15">
      <c r="A53">
        <v>157</v>
      </c>
      <c r="B53" t="s">
        <v>59</v>
      </c>
      <c r="C53">
        <v>1.3520000000000001</v>
      </c>
      <c r="D53">
        <v>22.395</v>
      </c>
      <c r="E53">
        <v>0</v>
      </c>
      <c r="F53">
        <v>121</v>
      </c>
      <c r="G53">
        <v>112.628</v>
      </c>
      <c r="H53">
        <v>8.9960000000000004</v>
      </c>
      <c r="I53">
        <v>0.92800000000000005</v>
      </c>
      <c r="J53">
        <v>30.282</v>
      </c>
      <c r="K53">
        <v>2889</v>
      </c>
      <c r="L53">
        <v>1.1359999999999999</v>
      </c>
      <c r="M53">
        <v>0.88</v>
      </c>
      <c r="N53">
        <v>0.94199999999999995</v>
      </c>
      <c r="O53">
        <f t="shared" si="1"/>
        <v>0.27655496354763826</v>
      </c>
    </row>
    <row r="54" spans="1:15">
      <c r="A54">
        <v>158</v>
      </c>
      <c r="B54" t="s">
        <v>60</v>
      </c>
      <c r="C54">
        <v>1.4259999999999999</v>
      </c>
      <c r="D54">
        <v>17.132000000000001</v>
      </c>
      <c r="E54">
        <v>0</v>
      </c>
      <c r="F54">
        <v>70</v>
      </c>
      <c r="G54">
        <v>80.11</v>
      </c>
      <c r="H54">
        <v>14.476000000000001</v>
      </c>
      <c r="I54">
        <v>0.96699999999999997</v>
      </c>
      <c r="J54">
        <v>24.422999999999998</v>
      </c>
      <c r="K54">
        <v>2330</v>
      </c>
      <c r="L54">
        <v>1.145</v>
      </c>
      <c r="M54">
        <v>0.874</v>
      </c>
      <c r="N54">
        <v>0.94099999999999995</v>
      </c>
      <c r="O54">
        <f t="shared" si="1"/>
        <v>0.22304363622914405</v>
      </c>
    </row>
    <row r="55" spans="1:15">
      <c r="A55">
        <v>159</v>
      </c>
      <c r="B55" t="s">
        <v>61</v>
      </c>
      <c r="C55">
        <v>1.31</v>
      </c>
      <c r="D55">
        <v>26.68</v>
      </c>
      <c r="E55">
        <v>0</v>
      </c>
      <c r="F55">
        <v>116</v>
      </c>
      <c r="G55">
        <v>28.524999999999999</v>
      </c>
      <c r="H55">
        <v>27.922999999999998</v>
      </c>
      <c r="I55">
        <v>0.89500000000000002</v>
      </c>
      <c r="J55">
        <v>34.957000000000001</v>
      </c>
      <c r="K55">
        <v>3335</v>
      </c>
      <c r="L55">
        <v>1.1100000000000001</v>
      </c>
      <c r="M55">
        <v>0.90100000000000002</v>
      </c>
      <c r="N55">
        <v>0.97699999999999998</v>
      </c>
      <c r="O55">
        <f t="shared" si="1"/>
        <v>0.3192491531434315</v>
      </c>
    </row>
    <row r="56" spans="1:15">
      <c r="A56">
        <v>160</v>
      </c>
      <c r="B56" t="s">
        <v>62</v>
      </c>
      <c r="C56">
        <v>1.006</v>
      </c>
      <c r="D56">
        <v>42.719000000000001</v>
      </c>
      <c r="E56">
        <v>0</v>
      </c>
      <c r="F56">
        <v>203</v>
      </c>
      <c r="G56">
        <v>70.840999999999994</v>
      </c>
      <c r="H56">
        <v>28.443999999999999</v>
      </c>
      <c r="I56">
        <v>0.95399999999999996</v>
      </c>
      <c r="J56">
        <v>42.985999999999997</v>
      </c>
      <c r="K56">
        <v>4101</v>
      </c>
      <c r="L56">
        <v>1.143</v>
      </c>
      <c r="M56">
        <v>0.875</v>
      </c>
      <c r="N56">
        <v>0.95</v>
      </c>
      <c r="O56">
        <f t="shared" si="1"/>
        <v>0.39257594513979388</v>
      </c>
    </row>
    <row r="57" spans="1:15">
      <c r="A57">
        <v>161</v>
      </c>
      <c r="B57" t="s">
        <v>63</v>
      </c>
      <c r="C57">
        <v>1.2370000000000001</v>
      </c>
      <c r="D57">
        <v>27.28</v>
      </c>
      <c r="E57">
        <v>0</v>
      </c>
      <c r="F57">
        <v>114</v>
      </c>
      <c r="G57">
        <v>96.311999999999998</v>
      </c>
      <c r="H57">
        <v>37.707000000000001</v>
      </c>
      <c r="I57">
        <v>0.96399999999999997</v>
      </c>
      <c r="J57">
        <v>33.741</v>
      </c>
      <c r="K57">
        <v>3219</v>
      </c>
      <c r="L57">
        <v>1.1739999999999999</v>
      </c>
      <c r="M57">
        <v>0.85199999999999998</v>
      </c>
      <c r="N57">
        <v>0.93300000000000005</v>
      </c>
      <c r="O57">
        <f t="shared" si="1"/>
        <v>0.30814483477322518</v>
      </c>
    </row>
    <row r="58" spans="1:15">
      <c r="A58">
        <v>162</v>
      </c>
      <c r="B58" t="s">
        <v>64</v>
      </c>
      <c r="C58">
        <v>1.0269999999999999</v>
      </c>
      <c r="D58">
        <v>22.184000000000001</v>
      </c>
      <c r="E58">
        <v>0</v>
      </c>
      <c r="F58">
        <v>75</v>
      </c>
      <c r="G58">
        <v>128.12899999999999</v>
      </c>
      <c r="H58">
        <v>43.789000000000001</v>
      </c>
      <c r="I58">
        <v>0.91300000000000003</v>
      </c>
      <c r="J58">
        <v>22.788</v>
      </c>
      <c r="K58">
        <v>2174</v>
      </c>
      <c r="L58">
        <v>1.347</v>
      </c>
      <c r="M58">
        <v>0.74199999999999999</v>
      </c>
      <c r="N58">
        <v>0.96099999999999997</v>
      </c>
      <c r="O58">
        <f t="shared" si="1"/>
        <v>0.20811024255886659</v>
      </c>
    </row>
    <row r="59" spans="1:15">
      <c r="A59">
        <v>163</v>
      </c>
      <c r="B59" t="s">
        <v>65</v>
      </c>
      <c r="C59">
        <v>1.0269999999999999</v>
      </c>
      <c r="D59">
        <v>30.01</v>
      </c>
      <c r="E59">
        <v>0</v>
      </c>
      <c r="F59">
        <v>168</v>
      </c>
      <c r="G59">
        <v>2.7480000000000002</v>
      </c>
      <c r="H59">
        <v>50.018000000000001</v>
      </c>
      <c r="I59">
        <v>0.94299999999999995</v>
      </c>
      <c r="J59">
        <v>30.827000000000002</v>
      </c>
      <c r="K59">
        <v>2941</v>
      </c>
      <c r="L59">
        <v>1.137</v>
      </c>
      <c r="M59">
        <v>0.879</v>
      </c>
      <c r="N59">
        <v>0.95099999999999996</v>
      </c>
      <c r="O59">
        <f t="shared" si="1"/>
        <v>0.28153276143773076</v>
      </c>
    </row>
    <row r="60" spans="1:15">
      <c r="A60">
        <v>164</v>
      </c>
      <c r="B60" t="s">
        <v>66</v>
      </c>
      <c r="C60">
        <v>0.98499999999999999</v>
      </c>
      <c r="D60">
        <v>28.722999999999999</v>
      </c>
      <c r="E60">
        <v>0</v>
      </c>
      <c r="F60">
        <v>182</v>
      </c>
      <c r="G60">
        <v>104.13800000000001</v>
      </c>
      <c r="H60">
        <v>52.744999999999997</v>
      </c>
      <c r="I60">
        <v>0.94699999999999995</v>
      </c>
      <c r="J60">
        <v>28.300999999999998</v>
      </c>
      <c r="K60">
        <v>2700</v>
      </c>
      <c r="L60">
        <v>1.0369999999999999</v>
      </c>
      <c r="M60">
        <v>0.96399999999999997</v>
      </c>
      <c r="N60">
        <v>0.97399999999999998</v>
      </c>
      <c r="O60">
        <f t="shared" si="1"/>
        <v>0.25846258275480211</v>
      </c>
    </row>
    <row r="61" spans="1:15">
      <c r="A61">
        <v>165</v>
      </c>
      <c r="B61" t="s">
        <v>67</v>
      </c>
      <c r="C61">
        <v>1.2470000000000001</v>
      </c>
      <c r="D61">
        <v>33.201999999999998</v>
      </c>
      <c r="E61">
        <v>0</v>
      </c>
      <c r="F61">
        <v>186</v>
      </c>
      <c r="G61">
        <v>21.102</v>
      </c>
      <c r="H61">
        <v>58.616</v>
      </c>
      <c r="I61">
        <v>0.92800000000000005</v>
      </c>
      <c r="J61">
        <v>41.414000000000001</v>
      </c>
      <c r="K61">
        <v>3951</v>
      </c>
      <c r="L61">
        <v>1.2370000000000001</v>
      </c>
      <c r="M61">
        <v>0.80800000000000005</v>
      </c>
      <c r="N61">
        <v>0.96399999999999997</v>
      </c>
      <c r="O61">
        <f t="shared" si="1"/>
        <v>0.37821691276452707</v>
      </c>
    </row>
    <row r="62" spans="1:15">
      <c r="A62">
        <v>166</v>
      </c>
      <c r="B62" t="s">
        <v>68</v>
      </c>
      <c r="C62">
        <v>1.2370000000000001</v>
      </c>
      <c r="D62">
        <v>29.524999999999999</v>
      </c>
      <c r="E62">
        <v>0</v>
      </c>
      <c r="F62">
        <v>144</v>
      </c>
      <c r="G62">
        <v>61.029000000000003</v>
      </c>
      <c r="H62">
        <v>64.126000000000005</v>
      </c>
      <c r="I62">
        <v>0.94799999999999995</v>
      </c>
      <c r="J62">
        <v>36.518999999999998</v>
      </c>
      <c r="K62">
        <v>3484</v>
      </c>
      <c r="L62">
        <v>1.123</v>
      </c>
      <c r="M62">
        <v>0.89100000000000001</v>
      </c>
      <c r="N62">
        <v>0.95899999999999996</v>
      </c>
      <c r="O62">
        <f t="shared" si="1"/>
        <v>0.3335124586361965</v>
      </c>
    </row>
    <row r="63" spans="1:15">
      <c r="A63">
        <v>167</v>
      </c>
      <c r="B63" t="s">
        <v>69</v>
      </c>
      <c r="C63">
        <v>1.5409999999999999</v>
      </c>
      <c r="D63">
        <v>45.81</v>
      </c>
      <c r="E63">
        <v>0</v>
      </c>
      <c r="F63">
        <v>201</v>
      </c>
      <c r="G63">
        <v>49.9</v>
      </c>
      <c r="H63">
        <v>70.683000000000007</v>
      </c>
      <c r="I63">
        <v>0.92800000000000005</v>
      </c>
      <c r="J63">
        <v>70.584999999999994</v>
      </c>
      <c r="K63">
        <v>6734</v>
      </c>
      <c r="L63">
        <v>1.2330000000000001</v>
      </c>
      <c r="M63">
        <v>0.81100000000000005</v>
      </c>
      <c r="N63">
        <v>0.93300000000000005</v>
      </c>
      <c r="O63">
        <f t="shared" si="1"/>
        <v>0.64462482676697686</v>
      </c>
    </row>
    <row r="64" spans="1:15">
      <c r="A64">
        <v>168</v>
      </c>
      <c r="B64" t="s">
        <v>70</v>
      </c>
      <c r="C64">
        <v>1.4359999999999999</v>
      </c>
      <c r="D64">
        <v>64.474000000000004</v>
      </c>
      <c r="E64">
        <v>0</v>
      </c>
      <c r="F64">
        <v>455</v>
      </c>
      <c r="G64">
        <v>77.433000000000007</v>
      </c>
      <c r="H64">
        <v>75.926000000000002</v>
      </c>
      <c r="I64">
        <v>0.94699999999999995</v>
      </c>
      <c r="J64">
        <v>92.585999999999999</v>
      </c>
      <c r="K64">
        <v>8833</v>
      </c>
      <c r="L64">
        <v>1.089</v>
      </c>
      <c r="M64">
        <v>0.91800000000000004</v>
      </c>
      <c r="N64">
        <v>0.93799999999999994</v>
      </c>
      <c r="O64">
        <f t="shared" si="1"/>
        <v>0.84555555313820996</v>
      </c>
    </row>
    <row r="65" spans="1:15">
      <c r="A65">
        <v>169</v>
      </c>
      <c r="B65" t="s">
        <v>71</v>
      </c>
      <c r="C65">
        <v>1.226</v>
      </c>
      <c r="D65">
        <v>42.213999999999999</v>
      </c>
      <c r="E65">
        <v>0</v>
      </c>
      <c r="F65">
        <v>174</v>
      </c>
      <c r="G65">
        <v>105.206</v>
      </c>
      <c r="H65">
        <v>83.268000000000001</v>
      </c>
      <c r="I65">
        <v>0.88600000000000001</v>
      </c>
      <c r="J65">
        <v>51.77</v>
      </c>
      <c r="K65">
        <v>4939</v>
      </c>
      <c r="L65">
        <v>1.1160000000000001</v>
      </c>
      <c r="M65">
        <v>0.89600000000000002</v>
      </c>
      <c r="N65">
        <v>0.95099999999999996</v>
      </c>
      <c r="O65">
        <f t="shared" si="1"/>
        <v>0.47279507267628429</v>
      </c>
    </row>
    <row r="66" spans="1:15">
      <c r="A66">
        <v>170</v>
      </c>
      <c r="B66" t="s">
        <v>72</v>
      </c>
      <c r="C66">
        <v>1.593</v>
      </c>
      <c r="D66">
        <v>39.533000000000001</v>
      </c>
      <c r="E66">
        <v>0</v>
      </c>
      <c r="F66">
        <v>318</v>
      </c>
      <c r="G66">
        <v>39.491999999999997</v>
      </c>
      <c r="H66">
        <v>85.978999999999999</v>
      </c>
      <c r="I66">
        <v>0.86599999999999999</v>
      </c>
      <c r="J66">
        <v>62.984999999999999</v>
      </c>
      <c r="K66">
        <v>6009</v>
      </c>
      <c r="L66">
        <v>1.5169999999999999</v>
      </c>
      <c r="M66">
        <v>0.65900000000000003</v>
      </c>
      <c r="N66">
        <v>0.94099999999999995</v>
      </c>
      <c r="O66">
        <f t="shared" si="1"/>
        <v>0.57522283695318732</v>
      </c>
    </row>
    <row r="67" spans="1:15">
      <c r="A67">
        <v>171</v>
      </c>
      <c r="B67" t="s">
        <v>73</v>
      </c>
      <c r="C67">
        <v>1.1319999999999999</v>
      </c>
      <c r="D67">
        <v>127.03700000000001</v>
      </c>
      <c r="E67">
        <v>0</v>
      </c>
      <c r="F67">
        <v>774</v>
      </c>
      <c r="G67">
        <v>100.765</v>
      </c>
      <c r="H67">
        <v>91.408000000000001</v>
      </c>
      <c r="I67">
        <v>0.84199999999999997</v>
      </c>
      <c r="J67">
        <v>143.81100000000001</v>
      </c>
      <c r="K67">
        <v>13720</v>
      </c>
      <c r="L67">
        <v>1.601</v>
      </c>
      <c r="M67">
        <v>0.625</v>
      </c>
      <c r="N67">
        <v>0.93899999999999995</v>
      </c>
      <c r="O67">
        <f t="shared" si="1"/>
        <v>1.3133728279244019</v>
      </c>
    </row>
    <row r="68" spans="1:15">
      <c r="A68">
        <v>172</v>
      </c>
      <c r="B68" t="s">
        <v>74</v>
      </c>
      <c r="C68">
        <v>1.782</v>
      </c>
      <c r="D68">
        <v>30.393999999999998</v>
      </c>
      <c r="E68">
        <v>0</v>
      </c>
      <c r="F68">
        <v>123</v>
      </c>
      <c r="G68">
        <v>67.033000000000001</v>
      </c>
      <c r="H68">
        <v>100.45399999999999</v>
      </c>
      <c r="I68">
        <v>0.94899999999999995</v>
      </c>
      <c r="J68">
        <v>54.16</v>
      </c>
      <c r="K68">
        <v>5167</v>
      </c>
      <c r="L68">
        <v>1.248</v>
      </c>
      <c r="M68">
        <v>0.80100000000000005</v>
      </c>
      <c r="N68">
        <v>0.93700000000000006</v>
      </c>
      <c r="O68">
        <f t="shared" si="1"/>
        <v>0.49462080188668983</v>
      </c>
    </row>
    <row r="69" spans="1:15">
      <c r="A69">
        <v>173</v>
      </c>
      <c r="B69" t="s">
        <v>75</v>
      </c>
      <c r="C69">
        <v>0.95399999999999996</v>
      </c>
      <c r="D69">
        <v>35.856999999999999</v>
      </c>
      <c r="E69">
        <v>0</v>
      </c>
      <c r="F69">
        <v>115</v>
      </c>
      <c r="G69">
        <v>38.796999999999997</v>
      </c>
      <c r="H69">
        <v>104.005</v>
      </c>
      <c r="I69">
        <v>0.98099999999999998</v>
      </c>
      <c r="J69">
        <v>34.201999999999998</v>
      </c>
      <c r="K69">
        <v>3263</v>
      </c>
      <c r="L69">
        <v>1.0229999999999999</v>
      </c>
      <c r="M69">
        <v>0.97699999999999998</v>
      </c>
      <c r="N69">
        <v>0.96299999999999997</v>
      </c>
      <c r="O69">
        <f t="shared" si="1"/>
        <v>0.31235681760330342</v>
      </c>
    </row>
    <row r="70" spans="1:15">
      <c r="A70">
        <v>174</v>
      </c>
      <c r="B70" t="s">
        <v>76</v>
      </c>
      <c r="C70">
        <v>1.069</v>
      </c>
      <c r="D70">
        <v>12.52</v>
      </c>
      <c r="E70">
        <v>0</v>
      </c>
      <c r="F70">
        <v>101</v>
      </c>
      <c r="G70">
        <v>129.83699999999999</v>
      </c>
      <c r="H70">
        <v>14.973000000000001</v>
      </c>
      <c r="I70">
        <v>0.89700000000000002</v>
      </c>
      <c r="J70">
        <v>13.385</v>
      </c>
      <c r="K70">
        <v>1277</v>
      </c>
      <c r="L70">
        <v>1.222</v>
      </c>
      <c r="M70">
        <v>0.81799999999999995</v>
      </c>
      <c r="N70">
        <v>0.90300000000000002</v>
      </c>
      <c r="O70">
        <f t="shared" si="1"/>
        <v>0.12224322895477122</v>
      </c>
    </row>
    <row r="71" spans="1:15">
      <c r="A71">
        <v>175</v>
      </c>
      <c r="B71" t="s">
        <v>77</v>
      </c>
      <c r="C71">
        <v>1.446</v>
      </c>
      <c r="D71">
        <v>44.5</v>
      </c>
      <c r="E71">
        <v>0</v>
      </c>
      <c r="F71">
        <v>234</v>
      </c>
      <c r="G71">
        <v>96.828999999999994</v>
      </c>
      <c r="H71">
        <v>27.992000000000001</v>
      </c>
      <c r="I71">
        <v>0.93899999999999995</v>
      </c>
      <c r="J71">
        <v>64.369</v>
      </c>
      <c r="K71">
        <v>6141</v>
      </c>
      <c r="L71">
        <v>1.069</v>
      </c>
      <c r="M71">
        <v>0.93600000000000005</v>
      </c>
      <c r="N71">
        <v>0.95799999999999996</v>
      </c>
      <c r="O71">
        <f t="shared" si="1"/>
        <v>0.58785878544342218</v>
      </c>
    </row>
    <row r="72" spans="1:15">
      <c r="A72">
        <v>176</v>
      </c>
      <c r="B72" t="s">
        <v>78</v>
      </c>
      <c r="C72">
        <v>1.4570000000000001</v>
      </c>
      <c r="D72">
        <v>43.59</v>
      </c>
      <c r="E72">
        <v>0</v>
      </c>
      <c r="F72">
        <v>209</v>
      </c>
      <c r="G72">
        <v>60.935000000000002</v>
      </c>
      <c r="H72">
        <v>29.8</v>
      </c>
      <c r="I72">
        <v>0.97199999999999998</v>
      </c>
      <c r="J72">
        <v>63.51</v>
      </c>
      <c r="K72">
        <v>6059</v>
      </c>
      <c r="L72">
        <v>1.1299999999999999</v>
      </c>
      <c r="M72">
        <v>0.88500000000000001</v>
      </c>
      <c r="N72">
        <v>0.95899999999999996</v>
      </c>
      <c r="O72">
        <f t="shared" si="1"/>
        <v>0.58000918107827626</v>
      </c>
    </row>
    <row r="73" spans="1:15">
      <c r="A73">
        <v>177</v>
      </c>
      <c r="B73" t="s">
        <v>79</v>
      </c>
      <c r="C73">
        <v>1.0900000000000001</v>
      </c>
      <c r="D73">
        <v>44.220999999999997</v>
      </c>
      <c r="E73">
        <v>0</v>
      </c>
      <c r="F73">
        <v>237</v>
      </c>
      <c r="G73">
        <v>49.51</v>
      </c>
      <c r="H73">
        <v>33.74</v>
      </c>
      <c r="I73">
        <v>0.73599999999999999</v>
      </c>
      <c r="J73">
        <v>48.206000000000003</v>
      </c>
      <c r="K73">
        <v>4599</v>
      </c>
      <c r="L73">
        <v>1.744</v>
      </c>
      <c r="M73">
        <v>0.57299999999999995</v>
      </c>
      <c r="N73">
        <v>0.85599999999999998</v>
      </c>
      <c r="O73">
        <f t="shared" si="1"/>
        <v>0.44024793262567957</v>
      </c>
    </row>
    <row r="74" spans="1:15">
      <c r="A74">
        <v>178</v>
      </c>
      <c r="B74" t="s">
        <v>80</v>
      </c>
      <c r="C74">
        <v>1.3</v>
      </c>
      <c r="D74">
        <v>26.934999999999999</v>
      </c>
      <c r="E74">
        <v>0</v>
      </c>
      <c r="F74">
        <v>115</v>
      </c>
      <c r="G74">
        <v>11.861000000000001</v>
      </c>
      <c r="H74">
        <v>38.064999999999998</v>
      </c>
      <c r="I74">
        <v>0.95499999999999996</v>
      </c>
      <c r="J74">
        <v>35.009</v>
      </c>
      <c r="K74">
        <v>3340</v>
      </c>
      <c r="L74">
        <v>1.0980000000000001</v>
      </c>
      <c r="M74">
        <v>0.91</v>
      </c>
      <c r="N74">
        <v>0.93600000000000005</v>
      </c>
      <c r="O74">
        <f t="shared" si="1"/>
        <v>0.31972778755594039</v>
      </c>
    </row>
    <row r="75" spans="1:15">
      <c r="A75">
        <v>179</v>
      </c>
      <c r="B75" t="s">
        <v>81</v>
      </c>
      <c r="C75">
        <v>1.405</v>
      </c>
      <c r="D75">
        <v>47.933</v>
      </c>
      <c r="E75">
        <v>0</v>
      </c>
      <c r="F75">
        <v>175</v>
      </c>
      <c r="G75">
        <v>98.131</v>
      </c>
      <c r="H75">
        <v>41.832999999999998</v>
      </c>
      <c r="I75">
        <v>0.88800000000000001</v>
      </c>
      <c r="J75">
        <v>67.325000000000003</v>
      </c>
      <c r="K75">
        <v>6423</v>
      </c>
      <c r="L75">
        <v>1.2949999999999999</v>
      </c>
      <c r="M75">
        <v>0.77200000000000002</v>
      </c>
      <c r="N75">
        <v>0.95</v>
      </c>
      <c r="O75">
        <f t="shared" si="1"/>
        <v>0.61485376630892363</v>
      </c>
    </row>
    <row r="76" spans="1:15">
      <c r="A76">
        <v>180</v>
      </c>
      <c r="B76" t="s">
        <v>82</v>
      </c>
      <c r="C76">
        <v>1.405</v>
      </c>
      <c r="D76">
        <v>33.335999999999999</v>
      </c>
      <c r="E76">
        <v>0</v>
      </c>
      <c r="F76">
        <v>203</v>
      </c>
      <c r="G76">
        <v>76.028999999999996</v>
      </c>
      <c r="H76">
        <v>49.820999999999998</v>
      </c>
      <c r="I76">
        <v>0.94799999999999995</v>
      </c>
      <c r="J76">
        <v>46.822000000000003</v>
      </c>
      <c r="K76">
        <v>4467</v>
      </c>
      <c r="L76">
        <v>1.1870000000000001</v>
      </c>
      <c r="M76">
        <v>0.84299999999999997</v>
      </c>
      <c r="N76">
        <v>0.97799999999999998</v>
      </c>
      <c r="O76">
        <f t="shared" si="1"/>
        <v>0.42761198413544482</v>
      </c>
    </row>
    <row r="77" spans="1:15">
      <c r="A77">
        <v>181</v>
      </c>
      <c r="B77" t="s">
        <v>83</v>
      </c>
      <c r="C77">
        <v>1.3420000000000001</v>
      </c>
      <c r="D77">
        <v>15.922000000000001</v>
      </c>
      <c r="E77">
        <v>0</v>
      </c>
      <c r="F77">
        <v>77</v>
      </c>
      <c r="G77">
        <v>123.497</v>
      </c>
      <c r="H77">
        <v>51.981999999999999</v>
      </c>
      <c r="I77">
        <v>0.95799999999999996</v>
      </c>
      <c r="J77">
        <v>21.361999999999998</v>
      </c>
      <c r="K77">
        <v>2038</v>
      </c>
      <c r="L77">
        <v>1.194</v>
      </c>
      <c r="M77">
        <v>0.83799999999999997</v>
      </c>
      <c r="N77">
        <v>0.96199999999999997</v>
      </c>
      <c r="O77">
        <f t="shared" si="1"/>
        <v>0.19509138653862471</v>
      </c>
    </row>
    <row r="78" spans="1:15">
      <c r="A78">
        <v>182</v>
      </c>
      <c r="B78" t="s">
        <v>84</v>
      </c>
      <c r="C78">
        <v>1.08</v>
      </c>
      <c r="D78">
        <v>19.913</v>
      </c>
      <c r="E78">
        <v>0</v>
      </c>
      <c r="F78">
        <v>98</v>
      </c>
      <c r="G78">
        <v>130.80000000000001</v>
      </c>
      <c r="H78">
        <v>59.66</v>
      </c>
      <c r="I78">
        <v>0.97799999999999998</v>
      </c>
      <c r="J78">
        <v>21.498000000000001</v>
      </c>
      <c r="K78">
        <v>2051</v>
      </c>
      <c r="L78">
        <v>1.1160000000000001</v>
      </c>
      <c r="M78">
        <v>0.89600000000000002</v>
      </c>
      <c r="N78">
        <v>0.93200000000000005</v>
      </c>
      <c r="O78">
        <f t="shared" si="1"/>
        <v>0.19633583601114782</v>
      </c>
    </row>
    <row r="79" spans="1:15">
      <c r="A79">
        <v>183</v>
      </c>
      <c r="B79" t="s">
        <v>85</v>
      </c>
      <c r="C79">
        <v>1.5089999999999999</v>
      </c>
      <c r="D79">
        <v>49.493000000000002</v>
      </c>
      <c r="E79">
        <v>0</v>
      </c>
      <c r="F79">
        <v>209</v>
      </c>
      <c r="G79">
        <v>57.198</v>
      </c>
      <c r="H79">
        <v>64.326999999999998</v>
      </c>
      <c r="I79">
        <v>0.94299999999999995</v>
      </c>
      <c r="J79">
        <v>74.703999999999994</v>
      </c>
      <c r="K79">
        <v>7127</v>
      </c>
      <c r="L79">
        <v>1.151</v>
      </c>
      <c r="M79">
        <v>0.86899999999999999</v>
      </c>
      <c r="N79">
        <v>0.94699999999999995</v>
      </c>
      <c r="O79">
        <f t="shared" si="1"/>
        <v>0.68224549159017578</v>
      </c>
    </row>
    <row r="80" spans="1:15">
      <c r="A80">
        <v>184</v>
      </c>
      <c r="B80" t="s">
        <v>86</v>
      </c>
      <c r="C80">
        <v>1.3</v>
      </c>
      <c r="D80">
        <v>53.128999999999998</v>
      </c>
      <c r="E80">
        <v>0</v>
      </c>
      <c r="F80">
        <v>455</v>
      </c>
      <c r="G80">
        <v>118.02200000000001</v>
      </c>
      <c r="H80">
        <v>76.427999999999997</v>
      </c>
      <c r="I80">
        <v>0.92800000000000005</v>
      </c>
      <c r="J80">
        <v>69.054000000000002</v>
      </c>
      <c r="K80">
        <v>6588</v>
      </c>
      <c r="L80">
        <v>1.022</v>
      </c>
      <c r="M80">
        <v>0.97899999999999998</v>
      </c>
      <c r="N80">
        <v>0.95</v>
      </c>
      <c r="O80">
        <f t="shared" si="1"/>
        <v>0.63064870192171718</v>
      </c>
    </row>
    <row r="81" spans="1:15">
      <c r="A81">
        <v>185</v>
      </c>
      <c r="B81" t="s">
        <v>87</v>
      </c>
      <c r="C81">
        <v>1.3520000000000001</v>
      </c>
      <c r="D81">
        <v>46.116</v>
      </c>
      <c r="E81">
        <v>0</v>
      </c>
      <c r="F81">
        <v>249</v>
      </c>
      <c r="G81">
        <v>40.57</v>
      </c>
      <c r="H81">
        <v>80.688000000000002</v>
      </c>
      <c r="I81">
        <v>0.92800000000000005</v>
      </c>
      <c r="J81">
        <v>62.356999999999999</v>
      </c>
      <c r="K81">
        <v>5949</v>
      </c>
      <c r="L81">
        <v>1.3009999999999999</v>
      </c>
      <c r="M81">
        <v>0.76900000000000002</v>
      </c>
      <c r="N81">
        <v>0.94199999999999995</v>
      </c>
      <c r="O81">
        <f t="shared" si="1"/>
        <v>0.5694792240030806</v>
      </c>
    </row>
    <row r="82" spans="1:15">
      <c r="A82">
        <v>186</v>
      </c>
      <c r="B82" t="s">
        <v>88</v>
      </c>
      <c r="C82">
        <v>1.6459999999999999</v>
      </c>
      <c r="D82">
        <v>81.228999999999999</v>
      </c>
      <c r="E82">
        <v>0</v>
      </c>
      <c r="F82">
        <v>403</v>
      </c>
      <c r="G82">
        <v>22.917000000000002</v>
      </c>
      <c r="H82">
        <v>83.760999999999996</v>
      </c>
      <c r="I82">
        <v>0.82299999999999995</v>
      </c>
      <c r="J82">
        <v>133.67500000000001</v>
      </c>
      <c r="K82">
        <v>12753</v>
      </c>
      <c r="L82">
        <v>1.502</v>
      </c>
      <c r="M82">
        <v>0.66600000000000004</v>
      </c>
      <c r="N82">
        <v>0.92900000000000005</v>
      </c>
      <c r="O82">
        <f t="shared" si="1"/>
        <v>1.220804932545182</v>
      </c>
    </row>
    <row r="83" spans="1:15">
      <c r="A83">
        <v>187</v>
      </c>
      <c r="B83" t="s">
        <v>89</v>
      </c>
      <c r="C83">
        <v>1.3839999999999999</v>
      </c>
      <c r="D83">
        <v>27.597999999999999</v>
      </c>
      <c r="E83">
        <v>0</v>
      </c>
      <c r="F83">
        <v>188</v>
      </c>
      <c r="G83">
        <v>85.581000000000003</v>
      </c>
      <c r="H83">
        <v>88.308999999999997</v>
      </c>
      <c r="I83">
        <v>0.88800000000000001</v>
      </c>
      <c r="J83">
        <v>38.185000000000002</v>
      </c>
      <c r="K83">
        <v>3643</v>
      </c>
      <c r="L83">
        <v>1.1819999999999999</v>
      </c>
      <c r="M83">
        <v>0.84599999999999997</v>
      </c>
      <c r="N83">
        <v>0.91</v>
      </c>
      <c r="O83">
        <f t="shared" si="1"/>
        <v>0.34873303295397928</v>
      </c>
    </row>
    <row r="84" spans="1:15">
      <c r="A84">
        <v>188</v>
      </c>
      <c r="B84" t="s">
        <v>90</v>
      </c>
      <c r="C84">
        <v>1.0900000000000001</v>
      </c>
      <c r="D84">
        <v>36.384999999999998</v>
      </c>
      <c r="E84">
        <v>0</v>
      </c>
      <c r="F84">
        <v>237</v>
      </c>
      <c r="G84">
        <v>42.231999999999999</v>
      </c>
      <c r="H84">
        <v>92.757000000000005</v>
      </c>
      <c r="I84">
        <v>0.96899999999999997</v>
      </c>
      <c r="J84">
        <v>39.662999999999997</v>
      </c>
      <c r="K84">
        <v>3784</v>
      </c>
      <c r="L84">
        <v>1.117</v>
      </c>
      <c r="M84">
        <v>0.89500000000000002</v>
      </c>
      <c r="N84">
        <v>0.97199999999999998</v>
      </c>
      <c r="O84">
        <f t="shared" si="1"/>
        <v>0.36223052338673006</v>
      </c>
    </row>
    <row r="85" spans="1:15">
      <c r="A85">
        <v>189</v>
      </c>
      <c r="B85" t="s">
        <v>91</v>
      </c>
      <c r="C85">
        <v>1.3</v>
      </c>
      <c r="D85">
        <v>22.702000000000002</v>
      </c>
      <c r="E85">
        <v>0</v>
      </c>
      <c r="F85">
        <v>118</v>
      </c>
      <c r="G85">
        <v>59.113</v>
      </c>
      <c r="H85">
        <v>9.1880000000000006</v>
      </c>
      <c r="I85">
        <v>0.95499999999999996</v>
      </c>
      <c r="J85">
        <v>29.506</v>
      </c>
      <c r="K85">
        <v>2815</v>
      </c>
      <c r="L85">
        <v>1.2250000000000001</v>
      </c>
      <c r="M85">
        <v>0.81599999999999995</v>
      </c>
      <c r="N85">
        <v>0.94699999999999995</v>
      </c>
      <c r="O85">
        <f t="shared" si="1"/>
        <v>0.26947117424250666</v>
      </c>
    </row>
    <row r="86" spans="1:15">
      <c r="A86">
        <v>190</v>
      </c>
      <c r="B86" t="s">
        <v>92</v>
      </c>
      <c r="C86">
        <v>1.048</v>
      </c>
      <c r="D86">
        <v>39.01</v>
      </c>
      <c r="E86">
        <v>0</v>
      </c>
      <c r="F86">
        <v>129</v>
      </c>
      <c r="G86">
        <v>99.709000000000003</v>
      </c>
      <c r="H86">
        <v>9.6660000000000004</v>
      </c>
      <c r="I86">
        <v>0.93200000000000005</v>
      </c>
      <c r="J86">
        <v>40.89</v>
      </c>
      <c r="K86">
        <v>3901</v>
      </c>
      <c r="L86">
        <v>1.1359999999999999</v>
      </c>
      <c r="M86">
        <v>0.88</v>
      </c>
      <c r="N86">
        <v>0.95699999999999996</v>
      </c>
      <c r="O86">
        <f t="shared" si="1"/>
        <v>0.37343056863943813</v>
      </c>
    </row>
    <row r="87" spans="1:15">
      <c r="A87">
        <v>191</v>
      </c>
      <c r="B87" t="s">
        <v>93</v>
      </c>
      <c r="C87">
        <v>1.1839999999999999</v>
      </c>
      <c r="D87">
        <v>27.805</v>
      </c>
      <c r="E87">
        <v>0</v>
      </c>
      <c r="F87">
        <v>188</v>
      </c>
      <c r="G87">
        <v>29.172000000000001</v>
      </c>
      <c r="H87">
        <v>23.472999999999999</v>
      </c>
      <c r="I87">
        <v>0.96399999999999997</v>
      </c>
      <c r="J87">
        <v>32.933999999999997</v>
      </c>
      <c r="K87">
        <v>3142</v>
      </c>
      <c r="L87">
        <v>1.117</v>
      </c>
      <c r="M87">
        <v>0.89500000000000002</v>
      </c>
      <c r="N87">
        <v>0.94199999999999995</v>
      </c>
      <c r="O87">
        <f t="shared" si="1"/>
        <v>0.30077386482058821</v>
      </c>
    </row>
    <row r="88" spans="1:15">
      <c r="A88">
        <v>192</v>
      </c>
      <c r="B88" t="s">
        <v>94</v>
      </c>
      <c r="C88">
        <v>1.73</v>
      </c>
      <c r="D88">
        <v>38.182000000000002</v>
      </c>
      <c r="E88">
        <v>0</v>
      </c>
      <c r="F88">
        <v>211</v>
      </c>
      <c r="G88">
        <v>54.231999999999999</v>
      </c>
      <c r="H88">
        <v>27.876000000000001</v>
      </c>
      <c r="I88">
        <v>0.90800000000000003</v>
      </c>
      <c r="J88">
        <v>66.036000000000001</v>
      </c>
      <c r="K88">
        <v>6300</v>
      </c>
      <c r="L88">
        <v>1.204</v>
      </c>
      <c r="M88">
        <v>0.83</v>
      </c>
      <c r="N88">
        <v>0.94299999999999995</v>
      </c>
      <c r="O88">
        <f t="shared" si="1"/>
        <v>0.60307935976120497</v>
      </c>
    </row>
    <row r="89" spans="1:15">
      <c r="A89">
        <v>193</v>
      </c>
      <c r="B89" t="s">
        <v>95</v>
      </c>
      <c r="C89">
        <v>1.163</v>
      </c>
      <c r="D89">
        <v>27.387</v>
      </c>
      <c r="E89">
        <v>0</v>
      </c>
      <c r="F89">
        <v>203</v>
      </c>
      <c r="G89">
        <v>85.915999999999997</v>
      </c>
      <c r="H89">
        <v>33.594000000000001</v>
      </c>
      <c r="I89">
        <v>0.93</v>
      </c>
      <c r="J89">
        <v>31.864999999999998</v>
      </c>
      <c r="K89">
        <v>3040</v>
      </c>
      <c r="L89">
        <v>1.2090000000000001</v>
      </c>
      <c r="M89">
        <v>0.82699999999999996</v>
      </c>
      <c r="N89">
        <v>0.96499999999999997</v>
      </c>
      <c r="O89">
        <f t="shared" si="1"/>
        <v>0.29100972280540682</v>
      </c>
    </row>
    <row r="90" spans="1:15">
      <c r="A90">
        <v>194</v>
      </c>
      <c r="B90" t="s">
        <v>96</v>
      </c>
      <c r="C90">
        <v>1.216</v>
      </c>
      <c r="D90">
        <v>33.121000000000002</v>
      </c>
      <c r="E90">
        <v>0</v>
      </c>
      <c r="F90">
        <v>180</v>
      </c>
      <c r="G90">
        <v>108.60899999999999</v>
      </c>
      <c r="H90">
        <v>37.823999999999998</v>
      </c>
      <c r="I90">
        <v>0.98899999999999999</v>
      </c>
      <c r="J90">
        <v>40.271000000000001</v>
      </c>
      <c r="K90">
        <v>3842</v>
      </c>
      <c r="L90">
        <v>1.1100000000000001</v>
      </c>
      <c r="M90">
        <v>0.90100000000000002</v>
      </c>
      <c r="N90">
        <v>0.95499999999999996</v>
      </c>
      <c r="O90">
        <f t="shared" si="1"/>
        <v>0.36778268257183322</v>
      </c>
    </row>
    <row r="91" spans="1:15">
      <c r="A91">
        <v>195</v>
      </c>
      <c r="B91" t="s">
        <v>97</v>
      </c>
      <c r="C91">
        <v>1.4570000000000001</v>
      </c>
      <c r="D91">
        <v>64.956999999999994</v>
      </c>
      <c r="E91">
        <v>0</v>
      </c>
      <c r="F91">
        <v>344</v>
      </c>
      <c r="G91">
        <v>39.737000000000002</v>
      </c>
      <c r="H91">
        <v>44.311</v>
      </c>
      <c r="I91">
        <v>0.89600000000000002</v>
      </c>
      <c r="J91">
        <v>94.641000000000005</v>
      </c>
      <c r="K91">
        <v>9029</v>
      </c>
      <c r="L91">
        <v>1.105</v>
      </c>
      <c r="M91">
        <v>0.90500000000000003</v>
      </c>
      <c r="N91">
        <v>0.95199999999999996</v>
      </c>
      <c r="O91">
        <f t="shared" si="1"/>
        <v>0.86431802210855857</v>
      </c>
    </row>
    <row r="92" spans="1:15">
      <c r="A92">
        <v>196</v>
      </c>
      <c r="B92" t="s">
        <v>98</v>
      </c>
      <c r="C92">
        <v>2.1800000000000002</v>
      </c>
      <c r="D92">
        <v>748.35599999999999</v>
      </c>
      <c r="E92">
        <v>0</v>
      </c>
      <c r="F92">
        <v>2727</v>
      </c>
      <c r="G92">
        <v>90.328999999999994</v>
      </c>
      <c r="H92">
        <v>49.072000000000003</v>
      </c>
      <c r="I92">
        <v>0.96499999999999997</v>
      </c>
      <c r="J92">
        <v>1631.585</v>
      </c>
      <c r="K92">
        <v>155658</v>
      </c>
      <c r="L92">
        <v>1.087</v>
      </c>
      <c r="M92">
        <v>0.92</v>
      </c>
      <c r="N92">
        <v>0.95599999999999996</v>
      </c>
      <c r="O92">
        <f t="shared" si="1"/>
        <v>14.900655076461847</v>
      </c>
    </row>
    <row r="93" spans="1:15">
      <c r="A93">
        <v>197</v>
      </c>
      <c r="B93" t="s">
        <v>99</v>
      </c>
      <c r="C93">
        <v>1.3520000000000001</v>
      </c>
      <c r="D93">
        <v>28.271000000000001</v>
      </c>
      <c r="E93">
        <v>0</v>
      </c>
      <c r="F93">
        <v>167</v>
      </c>
      <c r="G93">
        <v>114.923</v>
      </c>
      <c r="H93">
        <v>53.305</v>
      </c>
      <c r="I93">
        <v>0.96599999999999997</v>
      </c>
      <c r="J93">
        <v>38.226999999999997</v>
      </c>
      <c r="K93">
        <v>3647</v>
      </c>
      <c r="L93">
        <v>1.1950000000000001</v>
      </c>
      <c r="M93">
        <v>0.83699999999999997</v>
      </c>
      <c r="N93">
        <v>0.96599999999999997</v>
      </c>
      <c r="O93">
        <f t="shared" si="1"/>
        <v>0.34911594048398642</v>
      </c>
    </row>
    <row r="94" spans="1:15">
      <c r="A94">
        <v>198</v>
      </c>
      <c r="B94" t="s">
        <v>100</v>
      </c>
      <c r="C94">
        <v>1.2889999999999999</v>
      </c>
      <c r="D94">
        <v>36.991999999999997</v>
      </c>
      <c r="E94">
        <v>0</v>
      </c>
      <c r="F94">
        <v>168</v>
      </c>
      <c r="G94">
        <v>66.682000000000002</v>
      </c>
      <c r="H94">
        <v>55.389000000000003</v>
      </c>
      <c r="I94">
        <v>0.90600000000000003</v>
      </c>
      <c r="J94">
        <v>47.692</v>
      </c>
      <c r="K94">
        <v>4550</v>
      </c>
      <c r="L94">
        <v>1.141</v>
      </c>
      <c r="M94">
        <v>0.877</v>
      </c>
      <c r="N94">
        <v>0.96899999999999997</v>
      </c>
      <c r="O94">
        <f t="shared" si="1"/>
        <v>0.43555731538309245</v>
      </c>
    </row>
    <row r="95" spans="1:15">
      <c r="A95">
        <v>199</v>
      </c>
      <c r="B95" t="s">
        <v>101</v>
      </c>
      <c r="C95">
        <v>1.1950000000000001</v>
      </c>
      <c r="D95">
        <v>25.763000000000002</v>
      </c>
      <c r="E95">
        <v>0</v>
      </c>
      <c r="F95">
        <v>138</v>
      </c>
      <c r="G95">
        <v>108.74299999999999</v>
      </c>
      <c r="H95">
        <v>66.853999999999999</v>
      </c>
      <c r="I95">
        <v>0.97199999999999998</v>
      </c>
      <c r="J95">
        <v>30.785</v>
      </c>
      <c r="K95">
        <v>2937</v>
      </c>
      <c r="L95">
        <v>1.115</v>
      </c>
      <c r="M95">
        <v>0.89700000000000002</v>
      </c>
      <c r="N95">
        <v>0.96199999999999997</v>
      </c>
      <c r="O95">
        <f t="shared" si="1"/>
        <v>0.28114985390772362</v>
      </c>
    </row>
    <row r="96" spans="1:15">
      <c r="A96">
        <v>200</v>
      </c>
      <c r="B96" t="s">
        <v>102</v>
      </c>
      <c r="C96">
        <v>0.83899999999999997</v>
      </c>
      <c r="D96">
        <v>20.7</v>
      </c>
      <c r="E96">
        <v>0</v>
      </c>
      <c r="F96">
        <v>91</v>
      </c>
      <c r="G96">
        <v>138.934</v>
      </c>
      <c r="H96">
        <v>67.599999999999994</v>
      </c>
      <c r="I96">
        <v>0.875</v>
      </c>
      <c r="J96">
        <v>17.358000000000001</v>
      </c>
      <c r="K96">
        <v>1656</v>
      </c>
      <c r="L96">
        <v>1.131</v>
      </c>
      <c r="M96">
        <v>0.88400000000000001</v>
      </c>
      <c r="N96">
        <v>0.94099999999999995</v>
      </c>
      <c r="O96">
        <f t="shared" si="1"/>
        <v>0.1585237174229453</v>
      </c>
    </row>
    <row r="97" spans="1:15">
      <c r="A97">
        <v>201</v>
      </c>
      <c r="B97" t="s">
        <v>103</v>
      </c>
      <c r="C97">
        <v>1.4990000000000001</v>
      </c>
      <c r="D97">
        <v>73.838999999999999</v>
      </c>
      <c r="E97">
        <v>0</v>
      </c>
      <c r="F97">
        <v>298</v>
      </c>
      <c r="G97">
        <v>35.851999999999997</v>
      </c>
      <c r="H97">
        <v>70.834000000000003</v>
      </c>
      <c r="I97">
        <v>0.93700000000000006</v>
      </c>
      <c r="J97">
        <v>110.678</v>
      </c>
      <c r="K97">
        <v>10559</v>
      </c>
      <c r="L97">
        <v>1.157</v>
      </c>
      <c r="M97">
        <v>0.86399999999999999</v>
      </c>
      <c r="N97">
        <v>0.94399999999999995</v>
      </c>
      <c r="O97">
        <f t="shared" si="1"/>
        <v>1.0107801523362798</v>
      </c>
    </row>
    <row r="98" spans="1:15">
      <c r="A98">
        <v>202</v>
      </c>
      <c r="B98" t="s">
        <v>104</v>
      </c>
      <c r="C98">
        <v>0.95399999999999996</v>
      </c>
      <c r="D98">
        <v>33.253</v>
      </c>
      <c r="E98">
        <v>0</v>
      </c>
      <c r="F98">
        <v>162</v>
      </c>
      <c r="G98">
        <v>4.6180000000000003</v>
      </c>
      <c r="H98">
        <v>80.998999999999995</v>
      </c>
      <c r="I98">
        <v>0.94799999999999995</v>
      </c>
      <c r="J98">
        <v>31.718</v>
      </c>
      <c r="K98">
        <v>3026</v>
      </c>
      <c r="L98">
        <v>1.109</v>
      </c>
      <c r="M98">
        <v>0.90200000000000002</v>
      </c>
      <c r="N98">
        <v>0.95799999999999996</v>
      </c>
      <c r="O98">
        <f t="shared" si="1"/>
        <v>0.2896695464503819</v>
      </c>
    </row>
    <row r="99" spans="1:15">
      <c r="A99">
        <v>203</v>
      </c>
      <c r="B99" t="s">
        <v>105</v>
      </c>
      <c r="C99">
        <v>1.2370000000000001</v>
      </c>
      <c r="D99">
        <v>43.432000000000002</v>
      </c>
      <c r="E99">
        <v>0</v>
      </c>
      <c r="F99">
        <v>126</v>
      </c>
      <c r="G99">
        <v>49.087000000000003</v>
      </c>
      <c r="H99">
        <v>82.531999999999996</v>
      </c>
      <c r="I99">
        <v>0.92</v>
      </c>
      <c r="J99">
        <v>53.72</v>
      </c>
      <c r="K99">
        <v>5125</v>
      </c>
      <c r="L99">
        <v>1.3080000000000001</v>
      </c>
      <c r="M99">
        <v>0.76500000000000001</v>
      </c>
      <c r="N99">
        <v>0.95899999999999996</v>
      </c>
      <c r="O99">
        <f t="shared" si="1"/>
        <v>0.49060027282161511</v>
      </c>
    </row>
    <row r="100" spans="1:15">
      <c r="A100">
        <v>204</v>
      </c>
      <c r="B100" t="s">
        <v>106</v>
      </c>
      <c r="C100">
        <v>1.321</v>
      </c>
      <c r="D100">
        <v>60.365000000000002</v>
      </c>
      <c r="E100">
        <v>0</v>
      </c>
      <c r="F100">
        <v>263</v>
      </c>
      <c r="G100">
        <v>30.876000000000001</v>
      </c>
      <c r="H100">
        <v>82.835999999999999</v>
      </c>
      <c r="I100">
        <v>0.97099999999999997</v>
      </c>
      <c r="J100">
        <v>79.724999999999994</v>
      </c>
      <c r="K100">
        <v>7606</v>
      </c>
      <c r="L100">
        <v>1.01</v>
      </c>
      <c r="M100">
        <v>0.99099999999999999</v>
      </c>
      <c r="N100">
        <v>0.95499999999999996</v>
      </c>
      <c r="O100">
        <f t="shared" si="1"/>
        <v>0.72809866830852776</v>
      </c>
    </row>
    <row r="101" spans="1:15">
      <c r="A101">
        <v>205</v>
      </c>
      <c r="B101" t="s">
        <v>107</v>
      </c>
      <c r="C101">
        <v>0.90100000000000002</v>
      </c>
      <c r="D101">
        <v>19.698</v>
      </c>
      <c r="E101">
        <v>0</v>
      </c>
      <c r="F101">
        <v>76</v>
      </c>
      <c r="G101">
        <v>134.01900000000001</v>
      </c>
      <c r="H101">
        <v>89.668000000000006</v>
      </c>
      <c r="I101">
        <v>0.96</v>
      </c>
      <c r="J101">
        <v>17.756</v>
      </c>
      <c r="K101">
        <v>1694</v>
      </c>
      <c r="L101">
        <v>1.1359999999999999</v>
      </c>
      <c r="M101">
        <v>0.88</v>
      </c>
      <c r="N101">
        <v>0.93500000000000005</v>
      </c>
      <c r="O101">
        <f t="shared" si="1"/>
        <v>0.16216133895801288</v>
      </c>
    </row>
    <row r="102" spans="1:15">
      <c r="K102">
        <f>AVERAGE(K51:K101)</f>
        <v>7712.7843137254904</v>
      </c>
      <c r="O102">
        <f t="shared" si="1"/>
        <v>0.73832079776156079</v>
      </c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01B13-CFFA-1C4F-B65C-DECFBF903615}">
  <dimension ref="A1:J3"/>
  <sheetViews>
    <sheetView tabSelected="1" workbookViewId="0">
      <selection activeCell="A13" sqref="A13"/>
    </sheetView>
  </sheetViews>
  <sheetFormatPr baseColWidth="10" defaultRowHeight="16"/>
  <cols>
    <col min="1" max="1" width="18.1640625" customWidth="1"/>
    <col min="2" max="2" width="26.33203125" customWidth="1"/>
    <col min="4" max="7" width="42.83203125" customWidth="1"/>
  </cols>
  <sheetData>
    <row r="1" spans="1:10" ht="17" thickBot="1">
      <c r="A1" s="5" t="s">
        <v>119</v>
      </c>
      <c r="B1" s="5" t="s">
        <v>120</v>
      </c>
      <c r="C1" s="6" t="s">
        <v>121</v>
      </c>
      <c r="D1" s="6" t="s">
        <v>122</v>
      </c>
      <c r="E1" s="5" t="s">
        <v>123</v>
      </c>
      <c r="F1" s="5" t="s">
        <v>124</v>
      </c>
      <c r="G1" s="5" t="s">
        <v>125</v>
      </c>
      <c r="H1" s="5" t="s">
        <v>126</v>
      </c>
      <c r="I1" s="5" t="s">
        <v>127</v>
      </c>
      <c r="J1" s="5" t="s">
        <v>128</v>
      </c>
    </row>
    <row r="2" spans="1:10" ht="17" thickTop="1">
      <c r="A2" s="3" t="s">
        <v>111</v>
      </c>
      <c r="B2" s="4" t="s">
        <v>110</v>
      </c>
      <c r="D2" s="4" t="s">
        <v>112</v>
      </c>
      <c r="E2" t="s">
        <v>113</v>
      </c>
      <c r="F2" s="4" t="s">
        <v>114</v>
      </c>
      <c r="G2" s="4" t="s">
        <v>115</v>
      </c>
      <c r="H2" s="4" t="s">
        <v>116</v>
      </c>
    </row>
    <row r="3" spans="1:10">
      <c r="A3" s="3" t="s">
        <v>117</v>
      </c>
      <c r="B3" s="4" t="s">
        <v>118</v>
      </c>
      <c r="D3" s="4" t="s">
        <v>112</v>
      </c>
      <c r="E3" t="s">
        <v>113</v>
      </c>
      <c r="F3" s="4" t="s">
        <v>114</v>
      </c>
      <c r="G3" s="4" t="s">
        <v>115</v>
      </c>
      <c r="H3" s="4" t="s">
        <v>116</v>
      </c>
    </row>
  </sheetData>
  <hyperlinks>
    <hyperlink ref="B3" r:id="rId1" xr:uid="{80921829-D2CD-2641-9290-C487E41D6A5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2021-12-16T18:38:49Z</dcterms:created>
  <dcterms:modified xsi:type="dcterms:W3CDTF">2022-11-22T00:01:53Z</dcterms:modified>
</cp:coreProperties>
</file>